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mc:AlternateContent xmlns:mc="http://schemas.openxmlformats.org/markup-compatibility/2006">
    <mc:Choice Requires="x15">
      <x15ac:absPath xmlns:x15ac="http://schemas.microsoft.com/office/spreadsheetml/2010/11/ac" url="https://prosjektrom.miljodirektoratet.no/rom/1058/Dokumenter/Tiltaksmaler/1 Gjeldende Maler/"/>
    </mc:Choice>
  </mc:AlternateContent>
  <xr:revisionPtr revIDLastSave="0" documentId="13_ncr:1_{1170CA56-A1D0-4813-9760-A3B632484C1D}" xr6:coauthVersionLast="44" xr6:coauthVersionMax="44" xr10:uidLastSave="{00000000-0000-0000-0000-000000000000}"/>
  <bookViews>
    <workbookView xWindow="28692" yWindow="-6096" windowWidth="29016" windowHeight="15816" xr2:uid="{00000000-000D-0000-FFFF-FFFF00000000}"/>
  </bookViews>
  <sheets>
    <sheet name="Tiltaksberegning" sheetId="4" r:id="rId1"/>
    <sheet name="Metode og bakgrunnsdata" sheetId="9" r:id="rId2"/>
    <sheet name="Versjonslogg" sheetId="12" r:id="rId3"/>
    <sheet name="Skjult" sheetId="11" state="hidden" r:id="rId4"/>
  </sheets>
  <externalReferences>
    <externalReference r:id="rId5"/>
    <externalReference r:id="rId6"/>
    <externalReference r:id="rId7"/>
  </externalReferences>
  <definedNames>
    <definedName name="AntallKjøretøyEtter" localSheetId="3">#REF!</definedName>
    <definedName name="AntallKjøretøyEtter">#REF!</definedName>
    <definedName name="AntallKjøretøyFør" localSheetId="3">#REF!</definedName>
    <definedName name="AntallKjøretøyFør">#REF!</definedName>
    <definedName name="Celler">Skjult!$E$13:$E$18</definedName>
    <definedName name="DRIVSTOFF_Personbil">[1]Skjult!$H$5:$H$10</definedName>
    <definedName name="DRIVSTOFF_Varebil">[1]Skjult!$I$5:$I$9</definedName>
    <definedName name="DrivstoffEtter" localSheetId="3">#REF!</definedName>
    <definedName name="DrivstoffEtter">#REF!</definedName>
    <definedName name="DrivstoffFør" localSheetId="3">#REF!</definedName>
    <definedName name="DrivstoffFør">#REF!</definedName>
    <definedName name="Effektbehov">Skjult!$D$13:$D$16</definedName>
    <definedName name="energivare_etter">[2]Skjult!$E$6:$E$29</definedName>
    <definedName name="ENERGIVARE_før">[2]Skjult!$D$6:$D$29</definedName>
    <definedName name="EURO_P1">[1]Skjult!$K$5:$K$10</definedName>
    <definedName name="EURO_P2">[1]Skjult!$L$5:$L$10</definedName>
    <definedName name="EURO_P3">[1]Skjult!$M$5</definedName>
    <definedName name="EURO_P4">[1]Skjult!$N$5</definedName>
    <definedName name="EURO_P5">[1]Skjult!$O$5</definedName>
    <definedName name="EURO_P6">[1]Skjult!$P$5</definedName>
    <definedName name="EURO_V1">[1]Skjult!$R$5:$R$10</definedName>
    <definedName name="EURO_V2">[1]Skjult!$S$5:$S$10</definedName>
    <definedName name="EURO_V3">[1]Skjult!$T$5</definedName>
    <definedName name="EURO_V4">[1]Skjult!$U$5</definedName>
    <definedName name="EURO_V5">[1]Skjult!$V$5</definedName>
    <definedName name="EuroklasseEtter" localSheetId="3">#REF!</definedName>
    <definedName name="EuroklasseEtter">#REF!</definedName>
    <definedName name="EuroklasseFør" localSheetId="3">#REF!</definedName>
    <definedName name="EuroklasseFør">#REF!</definedName>
    <definedName name="Group_1">[2]Skjult!$G$7:$G$11</definedName>
    <definedName name="Group_2">[2]Skjult!$J$7:$J$11</definedName>
    <definedName name="Group_3">[2]Skjult!$L$7:$L$10</definedName>
    <definedName name="Group_4">[2]Skjult!$N$7:$N$10</definedName>
    <definedName name="Group_5">[2]Skjult!$O$7:$O$8</definedName>
    <definedName name="Group_6">[2]Skjult!$S$7</definedName>
    <definedName name="JaNei">[3]Lister!$A$2:$A$3</definedName>
    <definedName name="KjørelengdePerKjøretøyEtter" localSheetId="3">#REF!</definedName>
    <definedName name="KjørelengdePerKjøretøyEtter">#REF!</definedName>
    <definedName name="KjørelengdePerKjøretøyFør" localSheetId="3">#REF!</definedName>
    <definedName name="KjørelengdePerKjøretøyFør">#REF!</definedName>
    <definedName name="KJØRETØY">[1]Skjult!$H$4:$I$4</definedName>
    <definedName name="KjøretøyEtter" localSheetId="3">#REF!</definedName>
    <definedName name="KjøretøyEtter">#REF!</definedName>
    <definedName name="KjøretøyFør" localSheetId="3">#REF!</definedName>
    <definedName name="KjøretøyFør">#REF!</definedName>
    <definedName name="Personbil">[1]Skjult!$H$4</definedName>
    <definedName name="prosent1">[3]Lister!$C$2:$C$4</definedName>
    <definedName name="prosent2">[3]Lister!$E$2:$E$4</definedName>
    <definedName name="Prosentandeler">Skjult!$F$13:$F$22</definedName>
    <definedName name="Skipstype">Skjult!$C$12:$C$22</definedName>
    <definedName name="Skipstype2">Skjult!$C$12:$C$25</definedName>
    <definedName name="Skipstype3">Skjult!$C$13:$C$25</definedName>
    <definedName name="Utslipp_dersom_tiltaket_gjennomføres" localSheetId="3">#REF!</definedName>
    <definedName name="Utslipp_dersom_tiltaket_gjennomføres">#REF!</definedName>
    <definedName name="Utslipp_uten_tiltaket" localSheetId="3">#REF!</definedName>
    <definedName name="Utslipp_uten_tiltaket">#REF!</definedName>
    <definedName name="UtslippsfaktorEtter" localSheetId="3">#REF!</definedName>
    <definedName name="UtslippsfaktorEtter">#REF!</definedName>
    <definedName name="UtslippsfaktorFør">#REF!</definedName>
    <definedName name="Varebil">[1]Skjult!$I$4</definedName>
    <definedName name="Varer">[2]Skjult!$G$6:$AD$6</definedName>
    <definedName name="Vekt">Skjult!$D$12:$D$19</definedName>
    <definedName name="Vekt2">Skjult!$D$13:$D$19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3" i="4" l="1"/>
  <c r="H33" i="4"/>
  <c r="L33" i="4"/>
  <c r="G7" i="9"/>
  <c r="I22" i="4"/>
  <c r="I28" i="4"/>
  <c r="F34" i="4"/>
  <c r="L34" i="4"/>
  <c r="L35" i="4"/>
  <c r="J34" i="4"/>
  <c r="H34" i="4"/>
  <c r="F33" i="4"/>
  <c r="F35" i="4"/>
  <c r="H35" i="4"/>
  <c r="J35" i="4"/>
</calcChain>
</file>

<file path=xl/sharedStrings.xml><?xml version="1.0" encoding="utf-8"?>
<sst xmlns="http://schemas.openxmlformats.org/spreadsheetml/2006/main" count="84" uniqueCount="72">
  <si>
    <t>Tiltak:</t>
  </si>
  <si>
    <t>Tiltaksbeskrivelse</t>
  </si>
  <si>
    <t>Veiledning</t>
  </si>
  <si>
    <t>Utslipp dersom tiltaket gjennomføres</t>
  </si>
  <si>
    <t>Tiltakets effekt, reduksjon av utslipp</t>
  </si>
  <si>
    <t>Utslippskilde:</t>
  </si>
  <si>
    <t>Verifisering av effekt</t>
  </si>
  <si>
    <t>Sist oppdatert:</t>
  </si>
  <si>
    <t>Nedlastingsdato:</t>
  </si>
  <si>
    <t>Utfyllingsdato:</t>
  </si>
  <si>
    <t>Utfylt av:</t>
  </si>
  <si>
    <t xml:space="preserve">Utslipp uten tiltaket </t>
  </si>
  <si>
    <r>
      <t xml:space="preserve">Merknad: dersom </t>
    </r>
    <r>
      <rPr>
        <i/>
        <sz val="11"/>
        <color theme="1"/>
        <rFont val="Calibri"/>
        <family val="2"/>
        <scheme val="minor"/>
      </rPr>
      <t xml:space="preserve">positivt </t>
    </r>
    <r>
      <rPr>
        <sz val="11"/>
        <color theme="1"/>
        <rFont val="Calibri"/>
        <family val="2"/>
        <scheme val="minor"/>
      </rPr>
      <t xml:space="preserve">tall vil tiltaket medføre en utslippsreduksjon. </t>
    </r>
  </si>
  <si>
    <t xml:space="preserve">Notater:
</t>
  </si>
  <si>
    <t>Energivare</t>
  </si>
  <si>
    <t>Klimagasser i alt</t>
  </si>
  <si>
    <r>
      <t>CH</t>
    </r>
    <r>
      <rPr>
        <vertAlign val="subscript"/>
        <sz val="11"/>
        <color theme="1"/>
        <rFont val="Calibri"/>
        <family val="2"/>
        <scheme val="minor"/>
      </rPr>
      <t>4</t>
    </r>
    <r>
      <rPr>
        <sz val="11"/>
        <color theme="1"/>
        <rFont val="Calibri"/>
        <family val="2"/>
        <scheme val="minor"/>
      </rPr>
      <t/>
    </r>
  </si>
  <si>
    <r>
      <t>CO</t>
    </r>
    <r>
      <rPr>
        <vertAlign val="subscript"/>
        <sz val="11"/>
        <color theme="1"/>
        <rFont val="Calibri"/>
        <family val="2"/>
        <scheme val="minor"/>
      </rPr>
      <t>2</t>
    </r>
    <r>
      <rPr>
        <sz val="11"/>
        <color theme="1"/>
        <rFont val="Calibri"/>
        <family val="2"/>
        <scheme val="minor"/>
      </rPr>
      <t xml:space="preserve"> </t>
    </r>
  </si>
  <si>
    <t>Dagens drivstoffbruk</t>
  </si>
  <si>
    <t>Totalt utslipp per år</t>
  </si>
  <si>
    <r>
      <t>Effekt av tiltaket over tid</t>
    </r>
    <r>
      <rPr>
        <b/>
        <sz val="11"/>
        <color rgb="FFFF0000"/>
        <rFont val="Calibri"/>
        <family val="2"/>
        <scheme val="minor"/>
      </rPr>
      <t xml:space="preserve"> </t>
    </r>
  </si>
  <si>
    <t>GWP-VERDIER</t>
  </si>
  <si>
    <t>Det brukes GWP-verdier fra IPCCs fjerde hovedrapport (2007)</t>
  </si>
  <si>
    <t>Gass</t>
  </si>
  <si>
    <t>GWP-verdi</t>
  </si>
  <si>
    <t xml:space="preserve"> </t>
  </si>
  <si>
    <t xml:space="preserve">REFERANSER: </t>
  </si>
  <si>
    <t>METODE FOR Å BEREGNE EFFEKT</t>
  </si>
  <si>
    <t xml:space="preserve">Klimasmart landbruk: </t>
  </si>
  <si>
    <t xml:space="preserve">https://klimasmartlandbruk.no/100-losninger/klimasmart-traktorkjoring-article226-7.html </t>
  </si>
  <si>
    <t>Beregnet effekt per år</t>
  </si>
  <si>
    <t>Effektberegning</t>
  </si>
  <si>
    <t>Prosentandeler</t>
  </si>
  <si>
    <t>Bakgrunnsinformasjon: valgmuligheter i nedtrekksmenyer</t>
  </si>
  <si>
    <t>Totalt utslipp per år etter gjennomføring av tiltaket</t>
  </si>
  <si>
    <t xml:space="preserve">Energieffektivisering, anslagsvis beregning av sidetiltak: rett luftmengde i traktordekkene og mer effektiv kjøring, </t>
  </si>
  <si>
    <t>Grå celler er låste og skal ikke fylles inn</t>
  </si>
  <si>
    <t>Gule celler må fylles inn for å gjennomføre beregningen</t>
  </si>
  <si>
    <t>UTSLIPPSFAKTORER (kg CO2-ekv./liter)</t>
  </si>
  <si>
    <r>
      <t>N</t>
    </r>
    <r>
      <rPr>
        <vertAlign val="subscript"/>
        <sz val="11"/>
        <color theme="1"/>
        <rFont val="Calibri"/>
        <family val="2"/>
        <scheme val="minor"/>
      </rPr>
      <t>2</t>
    </r>
    <r>
      <rPr>
        <sz val="11"/>
        <color theme="1"/>
        <rFont val="Calibri"/>
        <family val="2"/>
        <scheme val="minor"/>
      </rPr>
      <t>O</t>
    </r>
  </si>
  <si>
    <r>
      <t>tonn CO</t>
    </r>
    <r>
      <rPr>
        <vertAlign val="subscript"/>
        <sz val="11"/>
        <color theme="1"/>
        <rFont val="Calibri"/>
        <family val="2"/>
        <scheme val="minor"/>
      </rPr>
      <t>2</t>
    </r>
    <r>
      <rPr>
        <sz val="11"/>
        <color theme="1"/>
        <rFont val="Calibri"/>
        <family val="2"/>
        <scheme val="minor"/>
      </rPr>
      <t>-ekv</t>
    </r>
  </si>
  <si>
    <r>
      <rPr>
        <i/>
        <sz val="11"/>
        <color theme="1"/>
        <rFont val="Calibri"/>
        <family val="2"/>
        <scheme val="minor"/>
      </rPr>
      <t>Negativt</t>
    </r>
    <r>
      <rPr>
        <sz val="11"/>
        <color theme="1"/>
        <rFont val="Calibri"/>
        <family val="2"/>
        <scheme val="minor"/>
      </rPr>
      <t xml:space="preserve"> tall betyr økning i utslipp. Negative tall er merket rødt.</t>
    </r>
  </si>
  <si>
    <r>
      <t>!</t>
    </r>
    <r>
      <rPr>
        <sz val="11"/>
        <color rgb="FF000000"/>
        <rFont val="Calibri"/>
        <family val="2"/>
        <scheme val="minor"/>
      </rPr>
      <t xml:space="preserve"> </t>
    </r>
    <r>
      <rPr>
        <i/>
        <sz val="11"/>
        <color rgb="FF000000"/>
        <rFont val="Calibri"/>
        <family val="2"/>
        <scheme val="minor"/>
      </rPr>
      <t xml:space="preserve">Bruk </t>
    </r>
    <r>
      <rPr>
        <sz val="11"/>
        <color rgb="FF000000"/>
        <rFont val="Calibri"/>
        <family val="2"/>
        <scheme val="minor"/>
      </rPr>
      <t>av elektrisitet har ikke klimagassutslipp. Utslippsfaktoren for elektrisitet er derfor satt til 0. Dette er beskrevet i arkfane "Metode og bakgrunnsdata".</t>
    </r>
  </si>
  <si>
    <t>Energiforbruk etter tiltaket</t>
  </si>
  <si>
    <t xml:space="preserve">Dette regnearket beregner klimaeffekten av endringer i drivstofforbruket til traktorer. Regnearket kan for eksempel brukes til å beregne utslippsreduksjoner ved elektrifisering av maskinparken. Regnearket kan også benyttes til å se på effekten av tiltak som reduserer bruken av fossilt drivstoff som rett luftmengde i traktordekkene og mer effektiv kjøring. Faktiske besparelser for dette tiltaket vil ofte være lavere enn verdiene som er lagt inn her, grunnet værforhold etc. 
Regnearket kan også benyttes til å gjøre tilsvarende beregninger for andre skogsmaskiner. 
For å beregne effekten av innblanding av biodrivstoff er det utviklet et eget regneark.  </t>
  </si>
  <si>
    <t>Angi én verdi: enten andel som erstattes av elektrisitet eller drivstofforbruk etter tiltaket</t>
  </si>
  <si>
    <r>
      <rPr>
        <b/>
        <sz val="11"/>
        <color theme="1"/>
        <rFont val="Calibri"/>
        <family val="2"/>
        <scheme val="minor"/>
      </rPr>
      <t xml:space="preserve">    eller</t>
    </r>
    <r>
      <rPr>
        <sz val="11"/>
        <color theme="1"/>
        <rFont val="Calibri"/>
        <family val="2"/>
        <scheme val="minor"/>
      </rPr>
      <t xml:space="preserve"> drivstofforbruk etter tiltaket </t>
    </r>
  </si>
  <si>
    <t>Traktorer - drivstoffendring</t>
  </si>
  <si>
    <t xml:space="preserve">Effekten av tiltaket kan verifiseres ved å samle inn informasjon om mengde innkjøpt/forbruk av fossilt drivstoff før og etter tiltaket. Ideelt sett bør man ha informasjon om faktisk forbrukt mengde i dag og etter at tiltaket er innført, og andelen av drivstofforbruket som erstattes av elektrisitet. Innkjøpt mengde drivstoff vil gi en god indikasjon dersom det ikke er mulig å innhente informasjon om faktisk forbruk. Det bør imidlertid understrekes at traktorer vil ha et energiforbruk som varierer betydelig med blant annet vær- og føreforhold. Selv med gode tall for faktisk forbruk kan effekten av tiltaket bli maskert av slike variasjoner. </t>
  </si>
  <si>
    <t>liter diesel/år</t>
  </si>
  <si>
    <t>Dieseldrevne motorredskaper</t>
  </si>
  <si>
    <t>Versjon</t>
  </si>
  <si>
    <t>Dato</t>
  </si>
  <si>
    <t>Beskrivelse</t>
  </si>
  <si>
    <t>Beta</t>
  </si>
  <si>
    <t>Første publisering</t>
  </si>
  <si>
    <t>Endelig versjon</t>
  </si>
  <si>
    <r>
      <t xml:space="preserve">For å kunne benytte regnearket må du vite noe om hvordan tiltaket påvirker årlig energiforbruk for traktorer.  
</t>
    </r>
    <r>
      <rPr>
        <b/>
        <sz val="11"/>
        <rFont val="Calibri"/>
        <family val="2"/>
        <scheme val="minor"/>
      </rPr>
      <t>1. Fyll inn</t>
    </r>
    <r>
      <rPr>
        <sz val="11"/>
        <rFont val="Calibri"/>
        <family val="2"/>
        <scheme val="minor"/>
      </rPr>
      <t xml:space="preserve"> drivstofforbruk (antall liter diesel per år før tiltaket). 
</t>
    </r>
    <r>
      <rPr>
        <b/>
        <sz val="11"/>
        <rFont val="Calibri"/>
        <family val="2"/>
        <scheme val="minor"/>
      </rPr>
      <t>2. Velg</t>
    </r>
    <r>
      <rPr>
        <sz val="11"/>
        <rFont val="Calibri"/>
        <family val="2"/>
        <scheme val="minor"/>
      </rPr>
      <t xml:space="preserve"> hvor stor andel av drivstofforbruket som erstattes av elektrisitet eller </t>
    </r>
    <r>
      <rPr>
        <b/>
        <sz val="11"/>
        <rFont val="Calibri"/>
        <family val="2"/>
        <scheme val="minor"/>
      </rPr>
      <t>fyll inn</t>
    </r>
    <r>
      <rPr>
        <sz val="11"/>
        <rFont val="Calibri"/>
        <family val="2"/>
        <scheme val="minor"/>
      </rPr>
      <t xml:space="preserve"> totalt drivstofforbruk per år etter tiltaket. 
Klimaeffekten av tiltaket vises deretter i tabellen under 'beregnet effekt per år'. 
For å vurdere klimaeffekten av rett luftmengde i traktordekkene og mer effektiv kjøring, se veiledning under. 
Siden </t>
    </r>
    <r>
      <rPr>
        <i/>
        <sz val="11"/>
        <rFont val="Calibri"/>
        <family val="2"/>
        <scheme val="minor"/>
      </rPr>
      <t>bruk</t>
    </r>
    <r>
      <rPr>
        <sz val="11"/>
        <rFont val="Calibri"/>
        <family val="2"/>
        <scheme val="minor"/>
      </rPr>
      <t xml:space="preserve"> av elektrisitet ikke har klimagassutslipp, er utslippsfaktoren for elektrisitet satt lik 0. Indirekte utslipp som følge av </t>
    </r>
    <r>
      <rPr>
        <i/>
        <sz val="11"/>
        <rFont val="Calibri"/>
        <family val="2"/>
        <scheme val="minor"/>
      </rPr>
      <t xml:space="preserve">produksjon </t>
    </r>
    <r>
      <rPr>
        <sz val="11"/>
        <rFont val="Calibri"/>
        <family val="2"/>
        <scheme val="minor"/>
      </rPr>
      <t xml:space="preserve">av elektrisitet er med andre ord ikke inkludert.
</t>
    </r>
  </si>
  <si>
    <t>CO2-ekvivalenter</t>
  </si>
  <si>
    <t xml:space="preserve">Ingen endringer. Utslippsfaktorene er sjekket opp mot det nasjonale utslippsregnskapet, Miljødirektoratet 2018. </t>
  </si>
  <si>
    <r>
      <rPr>
        <b/>
        <sz val="11"/>
        <color theme="1"/>
        <rFont val="Calibri"/>
        <family val="2"/>
        <scheme val="minor"/>
      </rPr>
      <t>1. Fyll inn</t>
    </r>
    <r>
      <rPr>
        <sz val="11"/>
        <color theme="1"/>
        <rFont val="Calibri"/>
        <family val="2"/>
        <scheme val="minor"/>
      </rPr>
      <t xml:space="preserve"> antall liter drivstoff </t>
    </r>
  </si>
  <si>
    <r>
      <rPr>
        <b/>
        <sz val="11"/>
        <color theme="1"/>
        <rFont val="Calibri"/>
        <family val="2"/>
        <scheme val="minor"/>
      </rPr>
      <t>2. Angi</t>
    </r>
    <r>
      <rPr>
        <sz val="11"/>
        <color theme="1"/>
        <rFont val="Calibri"/>
        <family val="2"/>
        <scheme val="minor"/>
      </rPr>
      <t xml:space="preserve"> hvor stor andel av drivstofforbruket som erstattes av elektrisitet</t>
    </r>
  </si>
  <si>
    <t>Vil tiltaket fanges opp i klimagassregnskapet for kommuner?</t>
  </si>
  <si>
    <t>Beregningene over anslår utslipp og mulige utslippsreduksjoner for ett år. Et tiltak vil ofte ha effekt på utslippene i mange år, og det bør gjøres en vurdering av hvordan utviklingen vil være over tid. Dersom kommunen har satt kvantifiserte mål for utslippsreduksjoner, for eksempel for 2030, må det vurderes hvordan tiltaket vil påvirke utslippene i målåret. 
Relevante spørsmål er: 
- Hvor lenge vil tiltaket vare (tiltakets levetid)? 
- Hva skjer etter at tiltaket er ferdig? (Er det en varig endring, eller må tiltaket iverksettes på nytt for å få samme klimaeffekt over tid?)
- Gir tiltaket like stor utslippsreduksjon hvert år? 
- Kjenner du til planlagte endringer i kommunen (utenom tiltaket) som vil påvirke effekten av tiltaket? Se beskrivelse om framskrivinger i veilederen for klima- og energiplanlegging: https://www.miljodirektoratet.no/myndigheter/klimaarbeid/kutte-utslipp-av-klimagasser/klima-og-energiplanlegging/framskrivinger-og-beskrivelser-av-trender/</t>
  </si>
  <si>
    <r>
      <t xml:space="preserve">Rett luftmengde i traktordekkene og mer effektiv kjøring kan ha positiv klimaeffekt. Det er gjort anslag om at drivstofforbruket til traktorer kan reduseres med opp til 20 prosent som et resultat av riktig dekktrykk og effektiv kjøring. I disse anslagene antas det at drivstofforbuket til jordbearbeiding kan være opp til 10 liter diesel pr dekar og at man kan få en potensiell besparelse på rundt to liter per dekar. Videre antas det at for riktig dekktrykk alene kan drivstofforbruk reduseres med opp til 15 prosent (kilde: klimasmartlandbruk.no). 
Faktiske besparelser kan imidlertid ofte være lavere enn disse maksimumsverdiene, og må vurderes i hvert enkelt tilfelle. 
Effekten av  tiltaket kan deretter anslås ved formelen: 
</t>
    </r>
    <r>
      <rPr>
        <i/>
        <sz val="11"/>
        <color theme="1"/>
        <rFont val="Calibri"/>
        <family val="2"/>
        <scheme val="minor"/>
      </rPr>
      <t>antall liter bespart drivstoff= antall dekar *  redusert drivstofforbruk per dekar (liter/dekar)</t>
    </r>
    <r>
      <rPr>
        <sz val="11"/>
        <color theme="1"/>
        <rFont val="Calibri"/>
        <family val="2"/>
        <scheme val="minor"/>
      </rPr>
      <t xml:space="preserve">
Fyll inn antall liter drivstoff før og etter tiltaket i dette regnearket for å se utslippsreduksjonene tiltaket kan medføre.</t>
    </r>
  </si>
  <si>
    <t>Effekten av tiltaket vil ikke bli fanget opp i utslippsregnskapet for "Dieseldrevne motorredskaper", der traktorer inngår, på en helt nøyaktig måte. Dette skyldes at utslippsberegningene fra denne kilden benytter oljeselskapenes kunderegistre for salg av anleggsdiesel som datakilde. Forbruket av energivaren er ikke nødvendigvis i samme kommune som kundeadressen og noe av utslippsreduksjonen kan derfor tilfalle andre kommuner. En del av salget går også via videreforhandlere. I slike tilfeller er informasjonen om hvor sluttforbruket finner sted begrenset.</t>
  </si>
  <si>
    <t>Autodiesel</t>
  </si>
  <si>
    <t>https://www.miljodirektoratet.no/publikasjoner/2020/april-2020/greenhouse-gas-emissions-1990-2018-national-inventory-report/</t>
  </si>
  <si>
    <t xml:space="preserve">Miljødirektoratet (2020): 'Greenhouse Gas Emissions 1990-2018, National Inventory Report, kap. 3: </t>
  </si>
  <si>
    <r>
      <t xml:space="preserve">Effekten av tiltaket beregnes ved å sammenligne utslipp før og etter tiltaket.  Den generelle formelen for beregning av utslipp er:  
</t>
    </r>
    <r>
      <rPr>
        <i/>
        <sz val="11"/>
        <color theme="1"/>
        <rFont val="Calibri"/>
        <family val="2"/>
        <scheme val="minor"/>
      </rPr>
      <t>Utslipp= aktivitetsnivå * utslippsfaktor</t>
    </r>
    <r>
      <rPr>
        <sz val="11"/>
        <color theme="1"/>
        <rFont val="Calibri"/>
        <family val="2"/>
        <scheme val="minor"/>
      </rPr>
      <t xml:space="preserve">
For dette tiltaket er aktivitetsnivå angitt som drivstofforbruk i liter (l) per år. Formelen blir da: 
</t>
    </r>
    <r>
      <rPr>
        <i/>
        <sz val="11"/>
        <color theme="1"/>
        <rFont val="Calibri"/>
        <family val="2"/>
        <scheme val="minor"/>
      </rPr>
      <t>Reduksjon i utslipp (kg CO</t>
    </r>
    <r>
      <rPr>
        <i/>
        <vertAlign val="subscript"/>
        <sz val="11"/>
        <color theme="1"/>
        <rFont val="Calibri"/>
        <family val="2"/>
        <scheme val="minor"/>
      </rPr>
      <t>2</t>
    </r>
    <r>
      <rPr>
        <i/>
        <sz val="11"/>
        <color theme="1"/>
        <rFont val="Calibri"/>
        <family val="2"/>
        <scheme val="minor"/>
      </rPr>
      <t>-ekv/år) = (mengde forbruk av energivare før tiltaket* utslippsfaktor for energivare) - (mengde forbruk av energivare etter tiltaket* utslippsfaktor for energivare)</t>
    </r>
    <r>
      <rPr>
        <sz val="11"/>
        <color theme="1"/>
        <rFont val="Calibri"/>
        <family val="2"/>
        <scheme val="minor"/>
      </rPr>
      <t xml:space="preserve">
Utslippsfaktorene er hentet fra det nasjonale utslippsregnskapet (National Inventory Report) og er basert på gjennomsnittlig utslipp fra dieseldrevne anleggsmaskiner for avgiftsfri anleggsdiesel, inkludert antakelser om alder, fordeling av motorstørrelse, belastning på motoren og driftstimer for bestanden. For CO</t>
    </r>
    <r>
      <rPr>
        <vertAlign val="subscript"/>
        <sz val="11"/>
        <color theme="1"/>
        <rFont val="Calibri"/>
        <family val="2"/>
        <scheme val="minor"/>
      </rPr>
      <t>2</t>
    </r>
    <r>
      <rPr>
        <sz val="11"/>
        <color theme="1"/>
        <rFont val="Calibri"/>
        <family val="2"/>
        <scheme val="minor"/>
      </rPr>
      <t xml:space="preserve"> er utslippet direkte relatert drivstofforbruk, så disse utslippsfaktorene er sikre. Utslippsfaktorene for metan (CH</t>
    </r>
    <r>
      <rPr>
        <vertAlign val="subscript"/>
        <sz val="11"/>
        <color theme="1"/>
        <rFont val="Calibri"/>
        <family val="2"/>
        <scheme val="minor"/>
      </rPr>
      <t>4</t>
    </r>
    <r>
      <rPr>
        <sz val="11"/>
        <color theme="1"/>
        <rFont val="Calibri"/>
        <family val="2"/>
        <scheme val="minor"/>
      </rPr>
      <t>) og lystgass (N</t>
    </r>
    <r>
      <rPr>
        <vertAlign val="subscript"/>
        <sz val="11"/>
        <color theme="1"/>
        <rFont val="Calibri"/>
        <family val="2"/>
        <scheme val="minor"/>
      </rPr>
      <t>2</t>
    </r>
    <r>
      <rPr>
        <sz val="11"/>
        <color theme="1"/>
        <rFont val="Calibri"/>
        <family val="2"/>
        <scheme val="minor"/>
      </rPr>
      <t>O) er mer avhengig av bruksmønster og motorteknologi. I dette regnearket er generelle faktorer som ikke differensierer mellom ulike typer anleggsmaskiner (som eldre vs. nyere modeller, motorkapasitet etc.) benyttet. Det kan derfor være en viss usikkerhet forbundet med i hvilken grad utslippsfaktorene fanger opp variasjon i bestanden. For elektrisitet benyttes utslippsfaktor 0 fordi man kun ser på direkte utslipp ved bruk av energien  (Scope 1) (GHG Protocol). Indirekte utslipp som følge av produksjon av elektrisitet er med andre ord ikke inkludert. 
Enheten "tonn CO</t>
    </r>
    <r>
      <rPr>
        <vertAlign val="subscript"/>
        <sz val="11"/>
        <color theme="1"/>
        <rFont val="Calibri"/>
        <family val="2"/>
        <scheme val="minor"/>
      </rPr>
      <t>2</t>
    </r>
    <r>
      <rPr>
        <sz val="11"/>
        <color theme="1"/>
        <rFont val="Calibri"/>
        <family val="2"/>
        <scheme val="minor"/>
      </rPr>
      <t>-ekvivalenter"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har i løpet av 100 år. 
</t>
    </r>
  </si>
  <si>
    <t>Utslippsfaktorene er sjekket opp mot det nasjonale utslippsregnskapet, Miljødirektoratet 2020.</t>
  </si>
  <si>
    <r>
      <rPr>
        <b/>
        <sz val="11"/>
        <color theme="1"/>
        <rFont val="Calibri"/>
        <family val="2"/>
        <scheme val="minor"/>
      </rPr>
      <t>Spørsmål?</t>
    </r>
    <r>
      <rPr>
        <sz val="11"/>
        <color theme="1"/>
        <rFont val="Calibri"/>
        <family val="2"/>
        <scheme val="minor"/>
      </rPr>
      <t xml:space="preserve"> Har du spørsmål til hvordan du bruker tiltaksarket, eller om du finner feil eller mangler kan du kontakte oss på </t>
    </r>
    <r>
      <rPr>
        <u/>
        <sz val="11"/>
        <color rgb="FF0070C0"/>
        <rFont val="Calibri"/>
        <family val="2"/>
        <scheme val="minor"/>
      </rPr>
      <t>klimakommune@miljodir.no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</si>
</sst>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vertAlign val="subscript"/>
      <sz val="11"/>
      <color theme="1"/>
      <name val="Calibri"/>
      <family val="2"/>
      <scheme val="minor"/>
    </font>
    <font>
      <i/>
      <sz val="11"/>
      <color theme="1"/>
      <name val="Calibri"/>
      <family val="2"/>
      <scheme val="minor"/>
    </font>
    <font>
      <b/>
      <sz val="11"/>
      <color rgb="FFFF0000"/>
      <name val="Calibri"/>
      <family val="2"/>
      <scheme val="minor"/>
    </font>
    <font>
      <sz val="11"/>
      <color rgb="FF3F3F76"/>
      <name val="Calibri"/>
      <family val="2"/>
      <scheme val="minor"/>
    </font>
    <font>
      <b/>
      <sz val="11"/>
      <name val="Calibri"/>
      <family val="2"/>
      <scheme val="minor"/>
    </font>
    <font>
      <u/>
      <sz val="11"/>
      <color theme="1"/>
      <name val="Calibri"/>
      <family val="2"/>
      <scheme val="minor"/>
    </font>
    <font>
      <sz val="11"/>
      <color rgb="FFFF0000"/>
      <name val="Calibri"/>
      <family val="2"/>
      <scheme val="minor"/>
    </font>
    <font>
      <sz val="11"/>
      <color rgb="FF006964"/>
      <name val="Calibri"/>
      <family val="2"/>
      <scheme val="minor"/>
    </font>
    <font>
      <u/>
      <sz val="11"/>
      <color theme="10"/>
      <name val="Calibri"/>
      <family val="2"/>
      <scheme val="minor"/>
    </font>
    <font>
      <i/>
      <sz val="11"/>
      <name val="Calibri"/>
      <family val="2"/>
      <scheme val="minor"/>
    </font>
    <font>
      <sz val="11"/>
      <color rgb="FF000000"/>
      <name val="Calibri"/>
      <family val="2"/>
      <scheme val="minor"/>
    </font>
    <font>
      <i/>
      <sz val="11"/>
      <color rgb="FF000000"/>
      <name val="Calibri"/>
      <family val="2"/>
      <scheme val="minor"/>
    </font>
    <font>
      <sz val="11"/>
      <color theme="0"/>
      <name val="Calibri"/>
      <family val="2"/>
      <scheme val="minor"/>
    </font>
    <font>
      <i/>
      <vertAlign val="subscript"/>
      <sz val="11"/>
      <color theme="1"/>
      <name val="Calibri"/>
      <family val="2"/>
      <scheme val="minor"/>
    </font>
    <font>
      <u/>
      <sz val="11"/>
      <color rgb="FF0070C0"/>
      <name val="Calibri"/>
      <family val="2"/>
      <scheme val="minor"/>
    </font>
  </fonts>
  <fills count="7">
    <fill>
      <patternFill patternType="none"/>
    </fill>
    <fill>
      <patternFill patternType="gray125"/>
    </fill>
    <fill>
      <patternFill patternType="solid">
        <fgColor rgb="FF006964"/>
        <bgColor indexed="64"/>
      </patternFill>
    </fill>
    <fill>
      <patternFill patternType="solid">
        <fgColor theme="0"/>
        <bgColor indexed="64"/>
      </patternFill>
    </fill>
    <fill>
      <patternFill patternType="solid">
        <fgColor rgb="FFFF7D00"/>
        <bgColor indexed="64"/>
      </patternFill>
    </fill>
    <fill>
      <patternFill patternType="solid">
        <fgColor rgb="FFFFFFC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5" borderId="0" applyNumberFormat="0" applyAlignment="0">
      <protection locked="0"/>
    </xf>
    <xf numFmtId="0" fontId="12" fillId="0" borderId="0" applyNumberFormat="0" applyFill="0" applyBorder="0" applyAlignment="0" applyProtection="0"/>
  </cellStyleXfs>
  <cellXfs count="86">
    <xf numFmtId="0" fontId="0" fillId="0" borderId="0" xfId="0"/>
    <xf numFmtId="0" fontId="0" fillId="2" borderId="0" xfId="0" applyFill="1"/>
    <xf numFmtId="0" fontId="0" fillId="3" borderId="0" xfId="0" applyFill="1"/>
    <xf numFmtId="0" fontId="0" fillId="4" borderId="0" xfId="0" applyFill="1"/>
    <xf numFmtId="0" fontId="2" fillId="2" borderId="0" xfId="0" applyFont="1" applyFill="1" applyAlignment="1">
      <alignment vertical="top"/>
    </xf>
    <xf numFmtId="0" fontId="1" fillId="3" borderId="0" xfId="0" applyFont="1" applyFill="1"/>
    <xf numFmtId="0" fontId="0" fillId="3" borderId="0" xfId="0" applyFill="1" applyBorder="1"/>
    <xf numFmtId="0" fontId="0" fillId="3" borderId="0" xfId="0" applyFont="1" applyFill="1"/>
    <xf numFmtId="0" fontId="3" fillId="3" borderId="0" xfId="0" applyFont="1" applyFill="1"/>
    <xf numFmtId="0" fontId="0" fillId="3" borderId="0" xfId="0" applyFill="1" applyAlignment="1">
      <alignment horizontal="right"/>
    </xf>
    <xf numFmtId="0" fontId="3" fillId="3" borderId="0" xfId="0" applyFont="1" applyFill="1" applyAlignment="1">
      <alignment wrapText="1"/>
    </xf>
    <xf numFmtId="0" fontId="0" fillId="3" borderId="0" xfId="0" applyFill="1" applyProtection="1"/>
    <xf numFmtId="0" fontId="0" fillId="3" borderId="0" xfId="0" applyFill="1" applyBorder="1" applyProtection="1"/>
    <xf numFmtId="0" fontId="6" fillId="3" borderId="0" xfId="0" applyFont="1" applyFill="1"/>
    <xf numFmtId="0" fontId="7" fillId="5" borderId="0" xfId="1">
      <protection locked="0"/>
    </xf>
    <xf numFmtId="0" fontId="0" fillId="2" borderId="0" xfId="0" applyFill="1" applyBorder="1"/>
    <xf numFmtId="0" fontId="8" fillId="3" borderId="0" xfId="0" applyFont="1" applyFill="1"/>
    <xf numFmtId="0" fontId="0" fillId="3" borderId="0" xfId="0" applyFill="1" applyBorder="1" applyAlignment="1">
      <alignment horizontal="left"/>
    </xf>
    <xf numFmtId="0" fontId="0" fillId="0" borderId="1" xfId="0" applyFill="1" applyBorder="1"/>
    <xf numFmtId="0" fontId="9" fillId="3" borderId="0" xfId="0" applyFont="1" applyFill="1"/>
    <xf numFmtId="2" fontId="0" fillId="6" borderId="0" xfId="0" applyNumberFormat="1" applyFill="1" applyBorder="1"/>
    <xf numFmtId="0" fontId="0" fillId="2" borderId="0" xfId="0" applyFont="1" applyFill="1"/>
    <xf numFmtId="0" fontId="3" fillId="2" borderId="0" xfId="0" applyFont="1" applyFill="1"/>
    <xf numFmtId="0" fontId="1" fillId="2" borderId="0" xfId="0" applyFont="1" applyFill="1"/>
    <xf numFmtId="0" fontId="0" fillId="2" borderId="0" xfId="0" applyFill="1" applyProtection="1"/>
    <xf numFmtId="0" fontId="0" fillId="2" borderId="0" xfId="0" applyFill="1" applyBorder="1" applyProtection="1"/>
    <xf numFmtId="0" fontId="3" fillId="2" borderId="0" xfId="0" applyFont="1" applyFill="1" applyAlignment="1">
      <alignment vertical="top" wrapText="1"/>
    </xf>
    <xf numFmtId="0" fontId="0" fillId="2" borderId="0" xfId="0" applyFill="1" applyAlignment="1">
      <alignment vertical="top" wrapText="1"/>
    </xf>
    <xf numFmtId="0" fontId="10" fillId="3" borderId="0" xfId="0" applyFont="1" applyFill="1"/>
    <xf numFmtId="0" fontId="0" fillId="3" borderId="7" xfId="0" applyFill="1" applyBorder="1"/>
    <xf numFmtId="0" fontId="0" fillId="3" borderId="2" xfId="0" applyFill="1" applyBorder="1"/>
    <xf numFmtId="0" fontId="0" fillId="3" borderId="8" xfId="0" applyFill="1" applyBorder="1"/>
    <xf numFmtId="0" fontId="11" fillId="2" borderId="0" xfId="0" applyFont="1" applyFill="1"/>
    <xf numFmtId="0" fontId="0" fillId="3" borderId="0" xfId="0" quotePrefix="1" applyFill="1"/>
    <xf numFmtId="0" fontId="12" fillId="3" borderId="0" xfId="2" applyFill="1"/>
    <xf numFmtId="0" fontId="1" fillId="3" borderId="0" xfId="0" applyFont="1" applyFill="1" applyAlignment="1">
      <alignment horizontal="left"/>
    </xf>
    <xf numFmtId="0" fontId="0" fillId="4" borderId="1" xfId="0" applyFont="1" applyFill="1" applyBorder="1" applyProtection="1">
      <protection locked="0"/>
    </xf>
    <xf numFmtId="9" fontId="0" fillId="3" borderId="1" xfId="0" applyNumberFormat="1" applyFont="1" applyFill="1" applyBorder="1" applyProtection="1">
      <protection locked="0"/>
    </xf>
    <xf numFmtId="0" fontId="1" fillId="3" borderId="0" xfId="0" applyFont="1" applyFill="1" applyBorder="1" applyProtection="1">
      <protection locked="0"/>
    </xf>
    <xf numFmtId="0" fontId="1" fillId="3" borderId="0" xfId="0" applyFont="1" applyFill="1" applyBorder="1"/>
    <xf numFmtId="0" fontId="0" fillId="3" borderId="0" xfId="0" quotePrefix="1" applyFill="1" applyBorder="1"/>
    <xf numFmtId="0" fontId="0" fillId="3" borderId="0" xfId="0" applyFill="1" applyAlignment="1">
      <alignment horizontal="left" vertical="top"/>
    </xf>
    <xf numFmtId="0" fontId="0" fillId="3" borderId="0" xfId="0" applyFont="1" applyFill="1" applyAlignment="1">
      <alignment horizontal="left" vertical="center"/>
    </xf>
    <xf numFmtId="0" fontId="0" fillId="3" borderId="0" xfId="0" applyFont="1" applyFill="1" applyAlignment="1">
      <alignment vertical="top"/>
    </xf>
    <xf numFmtId="164" fontId="0" fillId="0" borderId="1" xfId="0" applyNumberFormat="1" applyFill="1" applyBorder="1"/>
    <xf numFmtId="0" fontId="0" fillId="0" borderId="1" xfId="0" applyBorder="1"/>
    <xf numFmtId="0" fontId="0" fillId="3" borderId="3" xfId="0" applyFill="1" applyBorder="1" applyAlignment="1">
      <alignment horizontal="left"/>
    </xf>
    <xf numFmtId="0" fontId="0" fillId="6" borderId="1" xfId="0" applyFont="1" applyFill="1" applyBorder="1"/>
    <xf numFmtId="0" fontId="0" fillId="3" borderId="1" xfId="0" applyFill="1" applyBorder="1"/>
    <xf numFmtId="14" fontId="0" fillId="3" borderId="1" xfId="0" applyNumberFormat="1" applyFill="1" applyBorder="1"/>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5" xfId="0" applyFill="1" applyBorder="1" applyAlignment="1">
      <alignment horizontal="left"/>
    </xf>
    <xf numFmtId="0" fontId="0" fillId="3" borderId="1"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wrapText="1"/>
    </xf>
    <xf numFmtId="0" fontId="3" fillId="3" borderId="0" xfId="0" applyFont="1" applyFill="1" applyAlignment="1">
      <alignment horizontal="left" vertical="top" wrapText="1"/>
    </xf>
    <xf numFmtId="0" fontId="16" fillId="3" borderId="0" xfId="0" applyFont="1" applyFill="1" applyAlignment="1">
      <alignment horizontal="center" vertical="top" wrapText="1"/>
    </xf>
    <xf numFmtId="2" fontId="0" fillId="3" borderId="2" xfId="0" applyNumberFormat="1" applyFill="1" applyBorder="1" applyAlignment="1">
      <alignment horizontal="center"/>
    </xf>
    <xf numFmtId="2" fontId="0" fillId="3" borderId="3" xfId="0" applyNumberFormat="1" applyFill="1" applyBorder="1" applyAlignment="1">
      <alignment horizontal="center"/>
    </xf>
    <xf numFmtId="0" fontId="0" fillId="3" borderId="5" xfId="0" applyFill="1" applyBorder="1" applyAlignment="1">
      <alignment horizontal="center"/>
    </xf>
    <xf numFmtId="164" fontId="0" fillId="3" borderId="2" xfId="0" applyNumberFormat="1" applyFill="1" applyBorder="1" applyAlignment="1">
      <alignment horizontal="center"/>
    </xf>
    <xf numFmtId="164" fontId="0" fillId="3" borderId="3" xfId="0" applyNumberFormat="1" applyFill="1" applyBorder="1" applyAlignment="1">
      <alignment horizontal="center"/>
    </xf>
    <xf numFmtId="0" fontId="0" fillId="3" borderId="0" xfId="0" applyFill="1" applyBorder="1" applyAlignment="1">
      <alignment horizontal="center"/>
    </xf>
    <xf numFmtId="0" fontId="0" fillId="3" borderId="0" xfId="0" applyFill="1" applyAlignment="1">
      <alignment horizontal="left" vertical="top" wrapText="1"/>
    </xf>
    <xf numFmtId="0" fontId="0" fillId="3" borderId="0" xfId="0" applyFill="1" applyAlignment="1">
      <alignment horizontal="left" vertical="top"/>
    </xf>
    <xf numFmtId="0" fontId="0" fillId="3" borderId="2"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left"/>
    </xf>
    <xf numFmtId="0" fontId="7" fillId="5" borderId="0" xfId="1" applyAlignment="1">
      <alignment horizontal="left" vertical="top"/>
      <protection locked="0"/>
    </xf>
    <xf numFmtId="0" fontId="1" fillId="3" borderId="0" xfId="0" applyFont="1" applyFill="1" applyAlignment="1">
      <alignment horizontal="left" wrapText="1"/>
    </xf>
    <xf numFmtId="14" fontId="1" fillId="3" borderId="0" xfId="0" applyNumberFormat="1" applyFont="1" applyFill="1" applyAlignment="1">
      <alignment horizontal="left" wrapText="1"/>
    </xf>
    <xf numFmtId="0" fontId="7" fillId="5" borderId="0" xfId="1" applyAlignment="1" applyProtection="1">
      <alignment horizontal="left"/>
      <protection locked="0"/>
    </xf>
    <xf numFmtId="0" fontId="7" fillId="5" borderId="0" xfId="1" applyAlignment="1">
      <alignment horizontal="center"/>
      <protection locked="0"/>
    </xf>
    <xf numFmtId="0" fontId="7" fillId="5" borderId="0" xfId="1" applyAlignment="1">
      <alignment horizontal="left"/>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3" borderId="0" xfId="0" applyFill="1" applyAlignment="1">
      <alignment horizontal="left" wrapText="1"/>
    </xf>
    <xf numFmtId="0" fontId="0" fillId="3" borderId="0" xfId="0" applyFont="1" applyFill="1" applyAlignment="1">
      <alignment horizontal="left" vertical="top" wrapText="1"/>
    </xf>
  </cellXfs>
  <cellStyles count="3">
    <cellStyle name="Hyperkobling" xfId="2" builtinId="8"/>
    <cellStyle name="Inndata" xfId="1" builtinId="20" customBuiltin="1"/>
    <cellStyle name="Normal" xfId="0" builtinId="0"/>
  </cellStyles>
  <dxfs count="9">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color rgb="FFFF0000"/>
      </font>
    </dxf>
    <dxf>
      <font>
        <b/>
        <i val="0"/>
        <color rgb="FFFF0000"/>
      </font>
    </dxf>
  </dxfs>
  <tableStyles count="0" defaultTableStyle="TableStyleMedium2" defaultPivotStyle="PivotStyleLight16"/>
  <colors>
    <mruColors>
      <color rgb="FF006964"/>
      <color rgb="FFFF7D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760942</xdr:colOff>
      <xdr:row>7</xdr:row>
      <xdr:rowOff>16376</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190500"/>
          <a:ext cx="1174750" cy="1159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1027642</xdr:colOff>
      <xdr:row>7</xdr:row>
      <xdr:rowOff>16376</xdr:rowOff>
    </xdr:to>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3840" y="182880"/>
          <a:ext cx="1218142" cy="1113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m/1058/ekstern/5_Utviklingsfase/Utvikling_tiltaksberegninger/ATP/Person%20og%20varebiler_kj&#248;ret&#248;yteknisk%20tiltak%20kj&#248;releng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m/1058/ekstern/5_Utviklingsfase/Utvikling_tiltaksberegninger/Oppvarming/Utfasing%20av%20fossile%20energikilder%20til%20oppvarming_test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sjekter/lokalstatistikkekstern/Documents/Kartleggingsfase/System-vurderinger/Utkast_tiltaksberegnin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ltaksberegning"/>
      <sheetName val="Bakgrunnsdata"/>
      <sheetName val="Skjult"/>
      <sheetName val="Person og varebiler_kjøretøytek"/>
    </sheetNames>
    <sheetDataSet>
      <sheetData sheetId="0"/>
      <sheetData sheetId="1">
        <row r="3">
          <cell r="G3" t="str">
            <v>g CO2 ekvivalenter/km</v>
          </cell>
        </row>
      </sheetData>
      <sheetData sheetId="2">
        <row r="3">
          <cell r="G3" t="str">
            <v>g CO2 ekvivalenter/km</v>
          </cell>
        </row>
      </sheetData>
      <sheetData sheetId="3">
        <row r="4">
          <cell r="H4" t="str">
            <v>Personbil</v>
          </cell>
          <cell r="I4" t="str">
            <v>Varebil</v>
          </cell>
        </row>
        <row r="5">
          <cell r="H5" t="str">
            <v xml:space="preserve"> bensin</v>
          </cell>
          <cell r="I5" t="str">
            <v xml:space="preserve"> bensin</v>
          </cell>
          <cell r="K5" t="str">
            <v xml:space="preserve"> EURO II (1992-1995)</v>
          </cell>
          <cell r="L5" t="str">
            <v xml:space="preserve"> EURO II (1992-1995)</v>
          </cell>
          <cell r="M5" t="str">
            <v xml:space="preserve"> ikke valgt/ikke tilgjengelig</v>
          </cell>
          <cell r="N5" t="str">
            <v xml:space="preserve"> ikke valgt/ikke tilgjengelig</v>
          </cell>
          <cell r="O5" t="str">
            <v xml:space="preserve"> ikke valgt/ikke tilgjengelig</v>
          </cell>
          <cell r="P5" t="str">
            <v xml:space="preserve"> ikke valgt/ikke tilgjengelig</v>
          </cell>
          <cell r="R5" t="str">
            <v xml:space="preserve"> EURO 2 (1998-2000)</v>
          </cell>
          <cell r="S5" t="str">
            <v xml:space="preserve"> EURO 2 (1998-2000)</v>
          </cell>
          <cell r="T5" t="str">
            <v xml:space="preserve"> ikke valgt/ikke tilgjengelig</v>
          </cell>
          <cell r="U5" t="str">
            <v xml:space="preserve"> ikke valgt/ikke tilgjengelig</v>
          </cell>
          <cell r="V5" t="str">
            <v xml:space="preserve"> ikke valgt/ikke tilgjengelig</v>
          </cell>
        </row>
        <row r="6">
          <cell r="H6" t="str">
            <v xml:space="preserve"> diesel</v>
          </cell>
          <cell r="I6" t="str">
            <v xml:space="preserve"> diesel</v>
          </cell>
          <cell r="K6" t="str">
            <v xml:space="preserve"> EURO III (1996-1999)</v>
          </cell>
          <cell r="L6" t="str">
            <v xml:space="preserve"> EURO III (1996-1999)</v>
          </cell>
          <cell r="R6" t="str">
            <v xml:space="preserve"> EURO 3 (2001-2006)</v>
          </cell>
          <cell r="S6" t="str">
            <v xml:space="preserve"> EURO 3 (2001-2006)</v>
          </cell>
        </row>
        <row r="7">
          <cell r="H7" t="str">
            <v xml:space="preserve"> hybrid</v>
          </cell>
          <cell r="I7" t="str">
            <v xml:space="preserve"> hybrid</v>
          </cell>
          <cell r="K7" t="str">
            <v xml:space="preserve"> EURO IV (2000-2004)</v>
          </cell>
          <cell r="L7" t="str">
            <v xml:space="preserve"> EURO IV (2000-2004)</v>
          </cell>
          <cell r="R7" t="str">
            <v xml:space="preserve"> EURO 4 (ca 2007-2010)</v>
          </cell>
          <cell r="S7" t="str">
            <v xml:space="preserve"> EURO 4 (2007-2010)</v>
          </cell>
        </row>
        <row r="8">
          <cell r="H8" t="str">
            <v xml:space="preserve"> snitt bensin og diesel</v>
          </cell>
          <cell r="I8" t="str">
            <v xml:space="preserve"> snitt bensin og diesel</v>
          </cell>
          <cell r="K8" t="str">
            <v xml:space="preserve"> EURO V (2005-2013)</v>
          </cell>
          <cell r="L8" t="str">
            <v xml:space="preserve"> EURO V (2005-2013)</v>
          </cell>
          <cell r="R8" t="str">
            <v xml:space="preserve"> EURO 5 (ca 2011-2012)</v>
          </cell>
          <cell r="S8" t="str">
            <v xml:space="preserve"> EURO 5 (2011-2013)</v>
          </cell>
        </row>
        <row r="9">
          <cell r="H9" t="str">
            <v xml:space="preserve"> el/hydrogen</v>
          </cell>
          <cell r="I9" t="str">
            <v xml:space="preserve"> el/hydrogen</v>
          </cell>
          <cell r="K9" t="str">
            <v xml:space="preserve"> EURO VI (2014-DD)</v>
          </cell>
          <cell r="L9" t="str">
            <v xml:space="preserve"> EURO VI (2014-DD)</v>
          </cell>
          <cell r="R9" t="str">
            <v xml:space="preserve"> EURO 6 (ca 2013-DD)</v>
          </cell>
          <cell r="S9" t="str">
            <v xml:space="preserve"> EURO 6 (2014-DD)</v>
          </cell>
        </row>
        <row r="10">
          <cell r="H10" t="str">
            <v xml:space="preserve"> gass (LPG)</v>
          </cell>
          <cell r="K10" t="str">
            <v xml:space="preserve"> ikke valgt/ikke tilgjengelig</v>
          </cell>
          <cell r="L10" t="str">
            <v xml:space="preserve"> ikke valgt/ikke tilgjengelig</v>
          </cell>
          <cell r="R10" t="str">
            <v xml:space="preserve"> ikke valgt/ikke tilgjengelig</v>
          </cell>
          <cell r="S10" t="str">
            <v xml:space="preserve"> ikke valgt/ikke tilgjengelig</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ltaksberegning"/>
      <sheetName val="Bakgrunnsdata"/>
      <sheetName val="Skjult"/>
      <sheetName val="forklaring"/>
    </sheetNames>
    <sheetDataSet>
      <sheetData sheetId="0" refreshError="1"/>
      <sheetData sheetId="1"/>
      <sheetData sheetId="2"/>
      <sheetData sheetId="3">
        <row r="6">
          <cell r="D6"/>
          <cell r="E6" t="str">
            <v>Fyringsolje</v>
          </cell>
          <cell r="G6" t="str">
            <v>Fyringsolje</v>
          </cell>
          <cell r="H6" t="str">
            <v>Fyringsparafin</v>
          </cell>
          <cell r="I6" t="str">
            <v>Bioolje</v>
          </cell>
          <cell r="J6" t="str">
            <v>Bioetanol</v>
          </cell>
          <cell r="K6" t="str">
            <v>Biodiesel</v>
          </cell>
          <cell r="L6" t="str">
            <v>Naturgass, i gassform</v>
          </cell>
          <cell r="M6" t="str">
            <v>Biogass</v>
          </cell>
          <cell r="N6" t="str">
            <v>LPG (propan og butan)</v>
          </cell>
          <cell r="O6" t="str">
            <v>Briketter</v>
          </cell>
          <cell r="P6" t="str">
            <v>Flis</v>
          </cell>
          <cell r="Q6" t="str">
            <v>Ved og treavfall</v>
          </cell>
          <cell r="R6" t="str">
            <v>Pellets</v>
          </cell>
          <cell r="S6" t="str">
            <v>Olje (KOSTRA)</v>
          </cell>
          <cell r="T6" t="str">
            <v>Naturgass (KOSTRA)</v>
          </cell>
          <cell r="U6" t="str">
            <v>Bio (KOSTRA)</v>
          </cell>
          <cell r="V6" t="str">
            <v>Elektrisitet (fra nett)</v>
          </cell>
          <cell r="W6" t="str">
            <v>El-kjel</v>
          </cell>
          <cell r="X6" t="str">
            <v>El til varmepumpe</v>
          </cell>
          <cell r="Y6" t="str">
            <v>El til lokal kjøling</v>
          </cell>
          <cell r="Z6" t="str">
            <v>Solvarme (lokal)</v>
          </cell>
          <cell r="AA6" t="str">
            <v>Solceller (lokal)</v>
          </cell>
          <cell r="AB6" t="str">
            <v>Vind (lokal)</v>
          </cell>
          <cell r="AC6" t="str">
            <v>Fjernvarme</v>
          </cell>
          <cell r="AD6" t="str">
            <v>Fjernkjøling</v>
          </cell>
        </row>
        <row r="7">
          <cell r="D7"/>
          <cell r="E7" t="str">
            <v>Fyringsparafin</v>
          </cell>
          <cell r="G7" t="str">
            <v>liter</v>
          </cell>
          <cell r="J7" t="str">
            <v>liter</v>
          </cell>
          <cell r="L7" t="str">
            <v>Nm3</v>
          </cell>
          <cell r="N7" t="str">
            <v>liter</v>
          </cell>
          <cell r="O7" t="str">
            <v>kg</v>
          </cell>
          <cell r="S7" t="str">
            <v>kWh</v>
          </cell>
        </row>
        <row r="8">
          <cell r="D8" t="str">
            <v>Olje (KOSTRA)</v>
          </cell>
          <cell r="E8" t="str">
            <v>Olje (KOSTRA)</v>
          </cell>
          <cell r="G8" t="str">
            <v>kWh</v>
          </cell>
          <cell r="J8" t="str">
            <v>kWh</v>
          </cell>
          <cell r="L8" t="str">
            <v>kWh</v>
          </cell>
          <cell r="N8" t="str">
            <v>kWh</v>
          </cell>
          <cell r="O8" t="str">
            <v>kWh</v>
          </cell>
        </row>
        <row r="9">
          <cell r="D9" t="str">
            <v>Naturgass, i gassform</v>
          </cell>
          <cell r="E9" t="str">
            <v>Naturgass, i gassform</v>
          </cell>
          <cell r="G9" t="str">
            <v>kg</v>
          </cell>
          <cell r="J9" t="str">
            <v>kg</v>
          </cell>
          <cell r="L9" t="str">
            <v>kg</v>
          </cell>
          <cell r="N9" t="str">
            <v>kg</v>
          </cell>
        </row>
        <row r="10">
          <cell r="D10"/>
          <cell r="E10" t="str">
            <v>Naturgass (KOSTRA)</v>
          </cell>
          <cell r="G10" t="str">
            <v>Nm3</v>
          </cell>
          <cell r="J10" t="str">
            <v>Nm3</v>
          </cell>
          <cell r="L10" t="str">
            <v>GJ</v>
          </cell>
          <cell r="N10" t="str">
            <v>GJ</v>
          </cell>
        </row>
        <row r="11">
          <cell r="D11" t="str">
            <v>LPG (propan og butan)</v>
          </cell>
          <cell r="E11" t="str">
            <v>LPG (propan og butan)</v>
          </cell>
          <cell r="G11" t="str">
            <v>GJ</v>
          </cell>
          <cell r="J11" t="str">
            <v>GJ</v>
          </cell>
        </row>
        <row r="12">
          <cell r="D12" t="str">
            <v>Pellets</v>
          </cell>
          <cell r="E12" t="str">
            <v>Pellets</v>
          </cell>
        </row>
        <row r="13">
          <cell r="D13" t="str">
            <v>Briketter</v>
          </cell>
          <cell r="E13" t="str">
            <v>Briketter</v>
          </cell>
        </row>
        <row r="14">
          <cell r="D14" t="str">
            <v>Flis</v>
          </cell>
          <cell r="E14" t="str">
            <v>Flis</v>
          </cell>
        </row>
        <row r="15">
          <cell r="D15" t="str">
            <v>Ved og treavfall</v>
          </cell>
          <cell r="E15" t="str">
            <v>Ved og treavfall</v>
          </cell>
        </row>
        <row r="16">
          <cell r="D16" t="str">
            <v>Bioetanol</v>
          </cell>
          <cell r="E16" t="str">
            <v>Bioetanol</v>
          </cell>
        </row>
        <row r="17">
          <cell r="D17" t="str">
            <v>Biodiesel</v>
          </cell>
          <cell r="E17" t="str">
            <v>Biodiesel</v>
          </cell>
        </row>
        <row r="18">
          <cell r="D18" t="str">
            <v>Biogass</v>
          </cell>
          <cell r="E18" t="str">
            <v>Biogass</v>
          </cell>
        </row>
        <row r="19">
          <cell r="D19" t="str">
            <v>Bioolje</v>
          </cell>
          <cell r="E19" t="str">
            <v>Bioolje</v>
          </cell>
        </row>
        <row r="20">
          <cell r="D20" t="str">
            <v>Bio (KOSTRA)</v>
          </cell>
          <cell r="E20" t="str">
            <v>Bio (KOSTRA)</v>
          </cell>
        </row>
        <row r="21">
          <cell r="D21" t="str">
            <v>Elektrisitet (fra nett)</v>
          </cell>
          <cell r="E21"/>
        </row>
        <row r="22">
          <cell r="D22" t="str">
            <v>El-kjel</v>
          </cell>
          <cell r="E22" t="str">
            <v>El-kjel</v>
          </cell>
        </row>
        <row r="23">
          <cell r="D23" t="str">
            <v>El til varmepumpe</v>
          </cell>
          <cell r="E23"/>
        </row>
        <row r="24">
          <cell r="D24" t="str">
            <v>El til lokal kjøling</v>
          </cell>
          <cell r="E24" t="str">
            <v>El til lokal kjøling</v>
          </cell>
        </row>
        <row r="25">
          <cell r="D25" t="str">
            <v>Solvarme (lokal)</v>
          </cell>
          <cell r="E25" t="str">
            <v>Solvarme (lokal)</v>
          </cell>
        </row>
        <row r="26">
          <cell r="D26" t="str">
            <v>Solceller (lokal)</v>
          </cell>
          <cell r="E26" t="str">
            <v>Solceller (lokal)</v>
          </cell>
        </row>
        <row r="27">
          <cell r="D27" t="str">
            <v>Vind (lokal)</v>
          </cell>
          <cell r="E27" t="str">
            <v>Vind (lokal)</v>
          </cell>
        </row>
        <row r="28">
          <cell r="D28" t="str">
            <v>Fjernvarme</v>
          </cell>
          <cell r="E28" t="str">
            <v>Fjernvarme</v>
          </cell>
        </row>
        <row r="29">
          <cell r="D29" t="str">
            <v>Fjernkjøling</v>
          </cell>
          <cell r="E29" t="str">
            <v>Fjernkjøling</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ystemskisse"/>
      <sheetName val="Publisering"/>
      <sheetName val="Logistikk"/>
      <sheetName val="Drivstoff buss_MK"/>
      <sheetName val="Elbilsatsing_MK"/>
      <sheetName val="Oppvarming_MK"/>
      <sheetName val="Gang og sykkelvei_MK"/>
      <sheetName val="Kollektiv_MK"/>
      <sheetName val="Gassoppsamling avfall_KS"/>
      <sheetName val="Husdyrgjødsel_KS"/>
      <sheetName val="Virkemidler"/>
      <sheetName val="Utslippsfaktorer"/>
      <sheetName val="(omregning utslippsfaktorer)"/>
      <sheetName val="Mdir mal"/>
      <sheetName val="Lister"/>
      <sheetName val="Alternative drivstoff buss"/>
      <sheetName val="Drivstoff lette"/>
      <sheetName val="Lastebil og varebil"/>
      <sheetName val="Drivstoff buss"/>
      <sheetName val="Drivstoff buss og tilleggsmodul"/>
      <sheetName val="Lastebil og varebil u vekt"/>
      <sheetName val="ADMDrivstoff lette"/>
      <sheetName val="ADMDrivstoff buss"/>
      <sheetName val="ADMDrivstoff lastebil"/>
      <sheetName val="Biodrivstoff..."/>
      <sheetName val="(Drivstoff tunge_MK FIKS)"/>
      <sheetName val="Drivstoff lette_gammel"/>
      <sheetName val="Drivstoff buss_gamm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Ja</v>
          </cell>
          <cell r="C2">
            <v>0</v>
          </cell>
          <cell r="E2">
            <v>0.05</v>
          </cell>
        </row>
        <row r="3">
          <cell r="A3" t="str">
            <v>Nei</v>
          </cell>
          <cell r="C3">
            <v>0.05</v>
          </cell>
          <cell r="E3">
            <v>7.4999999999999997E-2</v>
          </cell>
        </row>
        <row r="4">
          <cell r="C4">
            <v>0.1</v>
          </cell>
          <cell r="E4">
            <v>0.1</v>
          </cell>
        </row>
      </sheetData>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3" displayName="Tabell13" ref="C13:D17" totalsRowShown="0" headerRowDxfId="6" dataDxfId="4" headerRowBorderDxfId="5" tableBorderDxfId="3" totalsRowBorderDxfId="2">
  <tableColumns count="2">
    <tableColumn id="1" xr3:uid="{00000000-0010-0000-0000-000001000000}" name="Gass" dataDxfId="1"/>
    <tableColumn id="2" xr3:uid="{00000000-0010-0000-0000-000002000000}" name="GWP-verdi"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limasmartlandbruk.no/100-losninger/klimasmart-traktorkjoring-article226-7.html" TargetMode="External"/><Relationship Id="rId1" Type="http://schemas.openxmlformats.org/officeDocument/2006/relationships/hyperlink" Target="https://www.miljodirektoratet.no/publikasjoner/2020/april-2020/greenhouse-gas-emissions-1990-2018-national-inventory-report/"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2:AV139"/>
  <sheetViews>
    <sheetView tabSelected="1" zoomScale="80" zoomScaleNormal="80" workbookViewId="0">
      <selection activeCell="I21" sqref="I21"/>
    </sheetView>
  </sheetViews>
  <sheetFormatPr baseColWidth="10" defaultColWidth="11.44140625" defaultRowHeight="14.4" x14ac:dyDescent="0.3"/>
  <cols>
    <col min="1" max="1" width="2.88671875" style="1" customWidth="1"/>
    <col min="2" max="2" width="1" style="1" customWidth="1"/>
    <col min="3" max="3" width="5.33203125" style="1" customWidth="1"/>
    <col min="4" max="4" width="18.5546875" style="1" customWidth="1"/>
    <col min="5" max="5" width="21.33203125" style="1" customWidth="1"/>
    <col min="6" max="6" width="11.44140625" style="1" customWidth="1"/>
    <col min="7" max="8" width="7.6640625" style="1" customWidth="1"/>
    <col min="9" max="9" width="12.6640625" style="1" customWidth="1"/>
    <col min="10" max="10" width="14.88671875" style="1" customWidth="1"/>
    <col min="11" max="11" width="3.6640625" style="1" customWidth="1"/>
    <col min="12" max="12" width="12" style="1" customWidth="1"/>
    <col min="13" max="13" width="3.33203125" style="1" customWidth="1"/>
    <col min="14" max="23" width="11.44140625" style="1" customWidth="1"/>
    <col min="24" max="24" width="29.33203125" style="1" customWidth="1"/>
    <col min="25" max="25" width="2.88671875" style="1" customWidth="1"/>
    <col min="26" max="26" width="11.44140625" style="4"/>
    <col min="27" max="16384" width="11.44140625" style="1"/>
  </cols>
  <sheetData>
    <row r="2" spans="2:26" ht="15" customHeight="1" x14ac:dyDescent="0.3">
      <c r="E2" s="72" t="s">
        <v>8</v>
      </c>
      <c r="F2" s="72"/>
      <c r="G2" s="72"/>
      <c r="N2" s="69" t="s">
        <v>13</v>
      </c>
      <c r="O2" s="69"/>
      <c r="P2" s="69"/>
      <c r="Q2" s="69"/>
      <c r="R2" s="69"/>
      <c r="S2" s="69"/>
      <c r="T2" s="69"/>
      <c r="U2" s="69"/>
      <c r="V2" s="69"/>
      <c r="W2" s="69"/>
      <c r="X2" s="69"/>
    </row>
    <row r="3" spans="2:26" x14ac:dyDescent="0.3">
      <c r="E3" s="74"/>
      <c r="F3" s="74"/>
      <c r="G3" s="74"/>
      <c r="N3" s="69"/>
      <c r="O3" s="69"/>
      <c r="P3" s="69"/>
      <c r="Q3" s="69"/>
      <c r="R3" s="69"/>
      <c r="S3" s="69"/>
      <c r="T3" s="69"/>
      <c r="U3" s="69"/>
      <c r="V3" s="69"/>
      <c r="W3" s="69"/>
      <c r="X3" s="69"/>
    </row>
    <row r="4" spans="2:26" x14ac:dyDescent="0.3">
      <c r="E4" s="72" t="s">
        <v>9</v>
      </c>
      <c r="F4" s="72"/>
      <c r="G4" s="72"/>
      <c r="N4" s="69"/>
      <c r="O4" s="69"/>
      <c r="P4" s="69"/>
      <c r="Q4" s="69"/>
      <c r="R4" s="69"/>
      <c r="S4" s="69"/>
      <c r="T4" s="69"/>
      <c r="U4" s="69"/>
      <c r="V4" s="69"/>
      <c r="W4" s="69"/>
      <c r="X4" s="69"/>
    </row>
    <row r="5" spans="2:26" x14ac:dyDescent="0.3">
      <c r="E5" s="73"/>
      <c r="F5" s="73"/>
      <c r="G5" s="73"/>
      <c r="N5" s="69"/>
      <c r="O5" s="69"/>
      <c r="P5" s="69"/>
      <c r="Q5" s="69"/>
      <c r="R5" s="69"/>
      <c r="S5" s="69"/>
      <c r="T5" s="69"/>
      <c r="U5" s="69"/>
      <c r="V5" s="69"/>
      <c r="W5" s="69"/>
      <c r="X5" s="69"/>
    </row>
    <row r="6" spans="2:26" x14ac:dyDescent="0.3">
      <c r="E6" s="72" t="s">
        <v>10</v>
      </c>
      <c r="F6" s="72"/>
      <c r="G6" s="72"/>
      <c r="N6" s="69"/>
      <c r="O6" s="69"/>
      <c r="P6" s="69"/>
      <c r="Q6" s="69"/>
      <c r="R6" s="69"/>
      <c r="S6" s="69"/>
      <c r="T6" s="69"/>
      <c r="U6" s="69"/>
      <c r="V6" s="69"/>
      <c r="W6" s="69"/>
      <c r="X6" s="69"/>
    </row>
    <row r="7" spans="2:26" x14ac:dyDescent="0.3">
      <c r="E7" s="74"/>
      <c r="F7" s="74"/>
      <c r="G7" s="74"/>
      <c r="N7" s="69"/>
      <c r="O7" s="69"/>
      <c r="P7" s="69"/>
      <c r="Q7" s="69"/>
      <c r="R7" s="69"/>
      <c r="S7" s="69"/>
      <c r="T7" s="69"/>
      <c r="U7" s="69"/>
      <c r="V7" s="69"/>
      <c r="W7" s="69"/>
      <c r="X7" s="69"/>
    </row>
    <row r="9" spans="2:26" x14ac:dyDescent="0.3">
      <c r="B9" s="3"/>
      <c r="C9" s="2" t="s">
        <v>0</v>
      </c>
      <c r="D9" s="2"/>
      <c r="E9" s="70" t="s">
        <v>47</v>
      </c>
      <c r="F9" s="70"/>
      <c r="G9" s="70"/>
      <c r="H9" s="70"/>
      <c r="I9" s="70"/>
      <c r="J9" s="2"/>
      <c r="K9" s="2"/>
      <c r="L9" s="2"/>
      <c r="M9" s="2"/>
      <c r="N9" s="2"/>
      <c r="O9" s="2"/>
      <c r="P9" s="2"/>
      <c r="Q9" s="2"/>
      <c r="R9" s="2"/>
      <c r="S9" s="2"/>
      <c r="T9" s="2"/>
      <c r="U9" s="2"/>
      <c r="V9" s="2"/>
      <c r="W9" s="2"/>
      <c r="X9" s="2"/>
      <c r="Z9" s="1"/>
    </row>
    <row r="10" spans="2:26" x14ac:dyDescent="0.3">
      <c r="B10" s="3"/>
      <c r="C10" s="2" t="s">
        <v>5</v>
      </c>
      <c r="D10" s="2"/>
      <c r="E10" s="70" t="s">
        <v>50</v>
      </c>
      <c r="F10" s="70"/>
      <c r="G10" s="70"/>
      <c r="H10" s="70"/>
      <c r="I10" s="70"/>
      <c r="J10" s="2"/>
      <c r="K10" s="2"/>
      <c r="L10" s="2"/>
      <c r="M10" s="2"/>
      <c r="N10" s="2"/>
      <c r="O10" s="2"/>
      <c r="P10" s="2"/>
      <c r="Q10" s="2"/>
      <c r="R10" s="2"/>
      <c r="S10" s="2"/>
      <c r="T10" s="2"/>
      <c r="U10" s="2"/>
      <c r="V10" s="2"/>
      <c r="W10" s="2"/>
      <c r="X10" s="2"/>
      <c r="Z10" s="1"/>
    </row>
    <row r="11" spans="2:26" x14ac:dyDescent="0.3">
      <c r="B11" s="3"/>
      <c r="C11" s="2" t="s">
        <v>7</v>
      </c>
      <c r="D11" s="2"/>
      <c r="E11" s="71">
        <v>43997</v>
      </c>
      <c r="F11" s="71"/>
      <c r="G11" s="71"/>
      <c r="H11" s="2"/>
      <c r="I11" s="2"/>
      <c r="J11" s="2"/>
      <c r="K11" s="2"/>
      <c r="L11" s="2"/>
      <c r="M11" s="2"/>
      <c r="N11" s="2"/>
      <c r="O11" s="2"/>
      <c r="P11" s="2"/>
      <c r="Q11" s="2"/>
      <c r="R11" s="2"/>
      <c r="S11" s="2"/>
      <c r="T11" s="2"/>
      <c r="U11" s="2"/>
      <c r="V11" s="2"/>
      <c r="W11" s="2"/>
      <c r="X11" s="2"/>
      <c r="Z11" s="1"/>
    </row>
    <row r="13" spans="2:26" x14ac:dyDescent="0.3">
      <c r="B13" s="3"/>
      <c r="C13" s="70" t="s">
        <v>1</v>
      </c>
      <c r="D13" s="70"/>
      <c r="E13" s="70"/>
      <c r="F13" s="70"/>
      <c r="G13" s="70"/>
      <c r="H13" s="70"/>
      <c r="I13" s="70"/>
      <c r="J13" s="5"/>
      <c r="K13" s="5"/>
      <c r="L13" s="5"/>
      <c r="M13" s="23"/>
      <c r="N13" s="70" t="s">
        <v>2</v>
      </c>
      <c r="O13" s="70"/>
      <c r="P13" s="70"/>
      <c r="Q13" s="70"/>
      <c r="R13" s="70"/>
      <c r="S13" s="2"/>
      <c r="T13" s="2"/>
      <c r="U13" s="2"/>
      <c r="V13" s="2"/>
      <c r="W13" s="2"/>
      <c r="X13" s="2"/>
      <c r="Z13" s="1"/>
    </row>
    <row r="14" spans="2:26" ht="15" customHeight="1" x14ac:dyDescent="0.3">
      <c r="B14" s="3"/>
      <c r="C14" s="56" t="s">
        <v>44</v>
      </c>
      <c r="D14" s="56"/>
      <c r="E14" s="56"/>
      <c r="F14" s="56"/>
      <c r="G14" s="56"/>
      <c r="H14" s="56"/>
      <c r="I14" s="56"/>
      <c r="J14" s="56"/>
      <c r="K14" s="56"/>
      <c r="L14" s="56"/>
      <c r="M14" s="23"/>
      <c r="N14" s="20"/>
      <c r="O14" s="42" t="s">
        <v>36</v>
      </c>
      <c r="P14" s="43"/>
      <c r="Q14" s="43"/>
      <c r="R14" s="43"/>
      <c r="S14" s="41"/>
      <c r="T14" s="2"/>
      <c r="U14" s="2"/>
      <c r="V14" s="2"/>
      <c r="W14" s="2"/>
      <c r="X14" s="2"/>
      <c r="Z14" s="1"/>
    </row>
    <row r="15" spans="2:26" x14ac:dyDescent="0.3">
      <c r="B15" s="3"/>
      <c r="C15" s="56"/>
      <c r="D15" s="56"/>
      <c r="E15" s="56"/>
      <c r="F15" s="56"/>
      <c r="G15" s="56"/>
      <c r="H15" s="56"/>
      <c r="I15" s="56"/>
      <c r="J15" s="56"/>
      <c r="K15" s="56"/>
      <c r="L15" s="56"/>
      <c r="M15" s="23"/>
      <c r="N15" s="14"/>
      <c r="O15" s="42" t="s">
        <v>37</v>
      </c>
      <c r="P15" s="43"/>
      <c r="Q15" s="43"/>
      <c r="R15" s="43"/>
      <c r="S15" s="41"/>
      <c r="T15" s="2"/>
      <c r="U15" s="2"/>
      <c r="V15" s="2"/>
      <c r="W15" s="2"/>
      <c r="X15" s="2"/>
      <c r="Z15" s="1"/>
    </row>
    <row r="16" spans="2:26" ht="156.75" customHeight="1" x14ac:dyDescent="0.3">
      <c r="B16" s="3"/>
      <c r="C16" s="56"/>
      <c r="D16" s="56"/>
      <c r="E16" s="56"/>
      <c r="F16" s="56"/>
      <c r="G16" s="56"/>
      <c r="H16" s="56"/>
      <c r="I16" s="56"/>
      <c r="J16" s="56"/>
      <c r="K16" s="56"/>
      <c r="L16" s="56"/>
      <c r="M16" s="26"/>
      <c r="N16" s="56" t="s">
        <v>57</v>
      </c>
      <c r="O16" s="56"/>
      <c r="P16" s="56"/>
      <c r="Q16" s="56"/>
      <c r="R16" s="56"/>
      <c r="S16" s="56"/>
      <c r="T16" s="56"/>
      <c r="U16" s="56"/>
      <c r="V16" s="56"/>
      <c r="W16" s="56"/>
      <c r="X16" s="56"/>
      <c r="Z16" s="1"/>
    </row>
    <row r="17" spans="2:26" x14ac:dyDescent="0.3">
      <c r="Z17" s="1"/>
    </row>
    <row r="18" spans="2:26" x14ac:dyDescent="0.3">
      <c r="B18" s="3"/>
      <c r="C18" s="5" t="s">
        <v>31</v>
      </c>
      <c r="D18" s="5"/>
      <c r="E18" s="5"/>
      <c r="F18" s="5"/>
      <c r="G18" s="5"/>
      <c r="H18" s="5"/>
      <c r="I18" s="5"/>
      <c r="J18" s="5"/>
      <c r="K18" s="5"/>
      <c r="L18" s="5"/>
      <c r="M18" s="23"/>
      <c r="N18" s="35" t="s">
        <v>35</v>
      </c>
      <c r="O18" s="6"/>
      <c r="P18" s="2"/>
      <c r="Q18" s="2"/>
      <c r="R18" s="2"/>
      <c r="S18" s="2"/>
      <c r="T18" s="2"/>
      <c r="U18" s="2"/>
      <c r="V18" s="2"/>
      <c r="W18" s="2"/>
      <c r="X18" s="2"/>
      <c r="Z18" s="1"/>
    </row>
    <row r="19" spans="2:26" ht="3.75" customHeight="1" x14ac:dyDescent="0.3">
      <c r="B19" s="3"/>
      <c r="C19" s="64"/>
      <c r="D19" s="65"/>
      <c r="E19" s="65"/>
      <c r="F19" s="65"/>
      <c r="G19" s="65"/>
      <c r="H19" s="65"/>
      <c r="I19" s="65"/>
      <c r="J19" s="65"/>
      <c r="K19" s="65"/>
      <c r="L19" s="5"/>
      <c r="M19" s="23"/>
      <c r="N19" s="9"/>
      <c r="O19" s="6"/>
      <c r="P19" s="2"/>
      <c r="Q19" s="2"/>
      <c r="R19" s="2"/>
      <c r="S19" s="2"/>
      <c r="T19" s="2"/>
      <c r="U19" s="2"/>
      <c r="V19" s="2"/>
      <c r="W19" s="2"/>
      <c r="X19" s="2"/>
      <c r="Z19" s="1"/>
    </row>
    <row r="20" spans="2:26" ht="15" customHeight="1" x14ac:dyDescent="0.3">
      <c r="B20" s="3"/>
      <c r="C20" s="19" t="s">
        <v>18</v>
      </c>
      <c r="D20" s="5"/>
      <c r="E20" s="5"/>
      <c r="F20" s="5"/>
      <c r="G20" s="5"/>
      <c r="H20" s="5"/>
      <c r="I20" s="5"/>
      <c r="J20" s="5"/>
      <c r="K20" s="5"/>
      <c r="L20" s="5"/>
      <c r="M20" s="23"/>
      <c r="N20" s="85" t="s">
        <v>64</v>
      </c>
      <c r="O20" s="85"/>
      <c r="P20" s="85"/>
      <c r="Q20" s="85"/>
      <c r="R20" s="85"/>
      <c r="S20" s="85"/>
      <c r="T20" s="85"/>
      <c r="U20" s="85"/>
      <c r="V20" s="85"/>
      <c r="W20" s="85"/>
      <c r="X20" s="85"/>
      <c r="Z20" s="1"/>
    </row>
    <row r="21" spans="2:26" x14ac:dyDescent="0.3">
      <c r="B21" s="3"/>
      <c r="C21" s="84" t="s">
        <v>60</v>
      </c>
      <c r="D21" s="84"/>
      <c r="E21" s="84"/>
      <c r="F21" s="5"/>
      <c r="G21" s="5"/>
      <c r="H21" s="5"/>
      <c r="I21" s="14"/>
      <c r="J21" s="7" t="s">
        <v>49</v>
      </c>
      <c r="K21" s="5"/>
      <c r="L21" s="5"/>
      <c r="M21" s="23"/>
      <c r="N21" s="85"/>
      <c r="O21" s="85"/>
      <c r="P21" s="85"/>
      <c r="Q21" s="85"/>
      <c r="R21" s="85"/>
      <c r="S21" s="85"/>
      <c r="T21" s="85"/>
      <c r="U21" s="85"/>
      <c r="V21" s="85"/>
      <c r="W21" s="85"/>
      <c r="X21" s="85"/>
      <c r="Z21" s="1"/>
    </row>
    <row r="22" spans="2:26" ht="15.6" x14ac:dyDescent="0.35">
      <c r="B22" s="3"/>
      <c r="C22" s="2" t="s">
        <v>19</v>
      </c>
      <c r="D22" s="5"/>
      <c r="E22" s="5"/>
      <c r="F22" s="5"/>
      <c r="G22" s="5"/>
      <c r="H22" s="5"/>
      <c r="I22" s="20">
        <f>$I$21*'Metode og bakgrunnsdata'!$G$7/1000</f>
        <v>0</v>
      </c>
      <c r="J22" s="7" t="s">
        <v>40</v>
      </c>
      <c r="K22" s="5"/>
      <c r="L22" s="5"/>
      <c r="M22" s="23"/>
      <c r="N22" s="85"/>
      <c r="O22" s="85"/>
      <c r="P22" s="85"/>
      <c r="Q22" s="85"/>
      <c r="R22" s="85"/>
      <c r="S22" s="85"/>
      <c r="T22" s="85"/>
      <c r="U22" s="85"/>
      <c r="V22" s="85"/>
      <c r="W22" s="85"/>
      <c r="X22" s="85"/>
      <c r="Z22" s="1"/>
    </row>
    <row r="23" spans="2:26" ht="7.5" customHeight="1" x14ac:dyDescent="0.3">
      <c r="B23" s="3"/>
      <c r="C23" s="5"/>
      <c r="D23" s="5"/>
      <c r="E23" s="5"/>
      <c r="F23" s="5"/>
      <c r="G23" s="5"/>
      <c r="H23" s="5"/>
      <c r="I23" s="5"/>
      <c r="J23" s="5"/>
      <c r="K23" s="5"/>
      <c r="L23" s="5"/>
      <c r="M23" s="23"/>
      <c r="N23" s="85"/>
      <c r="O23" s="85"/>
      <c r="P23" s="85"/>
      <c r="Q23" s="85"/>
      <c r="R23" s="85"/>
      <c r="S23" s="85"/>
      <c r="T23" s="85"/>
      <c r="U23" s="85"/>
      <c r="V23" s="85"/>
      <c r="W23" s="85"/>
      <c r="X23" s="85"/>
      <c r="Z23" s="1"/>
    </row>
    <row r="24" spans="2:26" ht="15" customHeight="1" x14ac:dyDescent="0.3">
      <c r="B24" s="3"/>
      <c r="C24" s="19" t="s">
        <v>43</v>
      </c>
      <c r="D24" s="2"/>
      <c r="E24" s="2"/>
      <c r="F24" s="2"/>
      <c r="G24" s="2"/>
      <c r="H24" s="2"/>
      <c r="I24" s="2"/>
      <c r="J24" s="2"/>
      <c r="K24" s="57" t="s">
        <v>45</v>
      </c>
      <c r="L24" s="57"/>
      <c r="N24" s="85"/>
      <c r="O24" s="85"/>
      <c r="P24" s="85"/>
      <c r="Q24" s="85"/>
      <c r="R24" s="85"/>
      <c r="S24" s="85"/>
      <c r="T24" s="85"/>
      <c r="U24" s="85"/>
      <c r="V24" s="85"/>
      <c r="W24" s="85"/>
      <c r="X24" s="85"/>
      <c r="Z24" s="1"/>
    </row>
    <row r="25" spans="2:26" ht="15" customHeight="1" x14ac:dyDescent="0.3">
      <c r="B25" s="3"/>
      <c r="C25" s="84" t="s">
        <v>61</v>
      </c>
      <c r="D25" s="84"/>
      <c r="E25" s="84"/>
      <c r="F25" s="84"/>
      <c r="G25" s="84"/>
      <c r="H25" s="84"/>
      <c r="I25" s="14"/>
      <c r="J25" s="7"/>
      <c r="K25" s="57"/>
      <c r="L25" s="57"/>
      <c r="N25" s="85"/>
      <c r="O25" s="85"/>
      <c r="P25" s="85"/>
      <c r="Q25" s="85"/>
      <c r="R25" s="85"/>
      <c r="S25" s="85"/>
      <c r="T25" s="85"/>
      <c r="U25" s="85"/>
      <c r="V25" s="85"/>
      <c r="W25" s="85"/>
      <c r="X25" s="85"/>
      <c r="Z25" s="1"/>
    </row>
    <row r="26" spans="2:26" x14ac:dyDescent="0.3">
      <c r="B26" s="3"/>
      <c r="C26" s="7" t="s">
        <v>46</v>
      </c>
      <c r="D26" s="6"/>
      <c r="E26" s="2"/>
      <c r="F26" s="2"/>
      <c r="G26" s="2"/>
      <c r="H26" s="2"/>
      <c r="I26" s="14"/>
      <c r="J26" s="7" t="s">
        <v>49</v>
      </c>
      <c r="K26" s="57"/>
      <c r="L26" s="57"/>
      <c r="N26" s="85"/>
      <c r="O26" s="85"/>
      <c r="P26" s="85"/>
      <c r="Q26" s="85"/>
      <c r="R26" s="85"/>
      <c r="S26" s="85"/>
      <c r="T26" s="85"/>
      <c r="U26" s="85"/>
      <c r="V26" s="85"/>
      <c r="W26" s="85"/>
      <c r="X26" s="85"/>
      <c r="Z26" s="1"/>
    </row>
    <row r="27" spans="2:26" x14ac:dyDescent="0.3">
      <c r="B27" s="3"/>
      <c r="C27" s="7"/>
      <c r="D27" s="6"/>
      <c r="E27" s="2"/>
      <c r="F27" s="2"/>
      <c r="G27" s="2"/>
      <c r="H27" s="2"/>
      <c r="I27" s="2"/>
      <c r="J27" s="7"/>
      <c r="K27" s="57"/>
      <c r="L27" s="57"/>
      <c r="N27" s="85"/>
      <c r="O27" s="85"/>
      <c r="P27" s="85"/>
      <c r="Q27" s="85"/>
      <c r="R27" s="85"/>
      <c r="S27" s="85"/>
      <c r="T27" s="85"/>
      <c r="U27" s="85"/>
      <c r="V27" s="85"/>
      <c r="W27" s="85"/>
      <c r="X27" s="85"/>
      <c r="Z27" s="1"/>
    </row>
    <row r="28" spans="2:26" ht="15.6" x14ac:dyDescent="0.35">
      <c r="B28" s="3"/>
      <c r="C28" s="2" t="s">
        <v>34</v>
      </c>
      <c r="D28" s="6"/>
      <c r="E28" s="2"/>
      <c r="F28" s="2"/>
      <c r="G28" s="2"/>
      <c r="H28" s="2"/>
      <c r="I28" s="20">
        <f>IF(ISNUMBER(I25),$I$22*(1-I25), IF(ISNUMBER(I26), $I$26*'Metode og bakgrunnsdata'!$G$7/1000, I22))</f>
        <v>0</v>
      </c>
      <c r="J28" s="2" t="s">
        <v>40</v>
      </c>
      <c r="K28" s="57"/>
      <c r="L28" s="57"/>
      <c r="N28" s="85"/>
      <c r="O28" s="85"/>
      <c r="P28" s="85"/>
      <c r="Q28" s="85"/>
      <c r="R28" s="85"/>
      <c r="S28" s="85"/>
      <c r="T28" s="85"/>
      <c r="U28" s="85"/>
      <c r="V28" s="85"/>
      <c r="W28" s="85"/>
      <c r="X28" s="85"/>
      <c r="Z28" s="1"/>
    </row>
    <row r="29" spans="2:26" ht="56.25" customHeight="1" x14ac:dyDescent="0.3">
      <c r="B29" s="3"/>
      <c r="C29" s="2"/>
      <c r="D29" s="6"/>
      <c r="E29" s="2"/>
      <c r="F29" s="2"/>
      <c r="G29" s="2"/>
      <c r="H29" s="2"/>
      <c r="I29" s="2"/>
      <c r="J29" s="2"/>
      <c r="K29" s="2"/>
      <c r="L29" s="2"/>
      <c r="N29" s="85"/>
      <c r="O29" s="85"/>
      <c r="P29" s="85"/>
      <c r="Q29" s="85"/>
      <c r="R29" s="85"/>
      <c r="S29" s="85"/>
      <c r="T29" s="85"/>
      <c r="U29" s="85"/>
      <c r="V29" s="85"/>
      <c r="W29" s="85"/>
      <c r="X29" s="85"/>
      <c r="Z29" s="1"/>
    </row>
    <row r="30" spans="2:26" x14ac:dyDescent="0.3">
      <c r="Z30" s="1"/>
    </row>
    <row r="31" spans="2:26" x14ac:dyDescent="0.3">
      <c r="B31" s="3"/>
      <c r="C31" s="5" t="s">
        <v>30</v>
      </c>
      <c r="D31" s="5"/>
      <c r="E31" s="5"/>
      <c r="F31" s="5"/>
      <c r="G31" s="5"/>
      <c r="H31" s="5"/>
      <c r="I31" s="5"/>
      <c r="J31" s="5"/>
      <c r="K31" s="5"/>
      <c r="L31" s="5"/>
      <c r="M31" s="5"/>
      <c r="N31" s="2"/>
      <c r="O31" s="2"/>
      <c r="P31" s="2"/>
      <c r="Q31" s="2"/>
      <c r="R31" s="2"/>
      <c r="S31" s="2"/>
      <c r="T31" s="2"/>
      <c r="U31" s="2"/>
      <c r="V31" s="2"/>
      <c r="W31" s="2"/>
      <c r="X31" s="2"/>
      <c r="Z31" s="1"/>
    </row>
    <row r="32" spans="2:26" ht="16.2" thickBot="1" x14ac:dyDescent="0.4">
      <c r="B32" s="3"/>
      <c r="C32" s="2"/>
      <c r="D32" s="2"/>
      <c r="E32" s="2"/>
      <c r="F32" s="60" t="s">
        <v>15</v>
      </c>
      <c r="G32" s="60"/>
      <c r="H32" s="60" t="s">
        <v>17</v>
      </c>
      <c r="I32" s="60"/>
      <c r="J32" s="60" t="s">
        <v>16</v>
      </c>
      <c r="K32" s="60"/>
      <c r="L32" s="63" t="s">
        <v>39</v>
      </c>
      <c r="M32" s="63"/>
      <c r="N32" s="2"/>
      <c r="O32" s="17"/>
      <c r="P32" s="2"/>
      <c r="Q32" s="28" t="s">
        <v>25</v>
      </c>
      <c r="R32" s="2"/>
      <c r="S32" s="2"/>
      <c r="T32" s="2"/>
      <c r="U32" s="6"/>
      <c r="V32" s="6"/>
      <c r="W32" s="6"/>
      <c r="X32" s="6"/>
      <c r="Z32" s="1"/>
    </row>
    <row r="33" spans="1:35" ht="15.6" x14ac:dyDescent="0.35">
      <c r="B33" s="3"/>
      <c r="C33" s="66" t="s">
        <v>11</v>
      </c>
      <c r="D33" s="67"/>
      <c r="E33" s="68"/>
      <c r="F33" s="58">
        <f>$I$22</f>
        <v>0</v>
      </c>
      <c r="G33" s="59"/>
      <c r="H33" s="58">
        <f>$I$21*'Metode og bakgrunnsdata'!$D$7/1000</f>
        <v>0</v>
      </c>
      <c r="I33" s="59"/>
      <c r="J33" s="61">
        <f>$I$21*'Metode og bakgrunnsdata'!$E$7/1000</f>
        <v>0</v>
      </c>
      <c r="K33" s="62"/>
      <c r="L33" s="61">
        <f>$I$21*'Metode og bakgrunnsdata'!$F$7/1000</f>
        <v>0</v>
      </c>
      <c r="M33" s="62"/>
      <c r="N33" s="17" t="s">
        <v>40</v>
      </c>
      <c r="O33" s="17"/>
      <c r="P33" s="17"/>
      <c r="Q33" s="75" t="s">
        <v>42</v>
      </c>
      <c r="R33" s="76"/>
      <c r="S33" s="76"/>
      <c r="T33" s="76"/>
      <c r="U33" s="76"/>
      <c r="V33" s="77"/>
      <c r="W33" s="6"/>
      <c r="X33" s="6"/>
      <c r="Z33" s="1"/>
    </row>
    <row r="34" spans="1:35" ht="15.6" x14ac:dyDescent="0.35">
      <c r="B34" s="3"/>
      <c r="C34" s="66" t="s">
        <v>3</v>
      </c>
      <c r="D34" s="67"/>
      <c r="E34" s="68"/>
      <c r="F34" s="58">
        <f>$I$28</f>
        <v>0</v>
      </c>
      <c r="G34" s="59"/>
      <c r="H34" s="58">
        <f>(IF(ISNUMBER($I$25),$I$22*(1-$I$25),IF(ISNUMBER($I$26),$I$26*'Metode og bakgrunnsdata'!$D$7))/1000)</f>
        <v>0</v>
      </c>
      <c r="I34" s="59"/>
      <c r="J34" s="61">
        <f>(IF(ISNUMBER($I$25),$I$22*(1-$I$25),IF(ISNUMBER($I$26),$I$26*'Metode og bakgrunnsdata'!$E$7))/1000)</f>
        <v>0</v>
      </c>
      <c r="K34" s="62"/>
      <c r="L34" s="61">
        <f>(IF(ISNUMBER($I$25),$I$22*(1-$I$25),IF(ISNUMBER($I$26),$I$26*'Metode og bakgrunnsdata'!$F$7))/1000)</f>
        <v>0</v>
      </c>
      <c r="M34" s="62"/>
      <c r="N34" s="17" t="s">
        <v>40</v>
      </c>
      <c r="O34" s="17"/>
      <c r="P34" s="17"/>
      <c r="Q34" s="78"/>
      <c r="R34" s="79"/>
      <c r="S34" s="79"/>
      <c r="T34" s="79"/>
      <c r="U34" s="79"/>
      <c r="V34" s="80"/>
      <c r="W34" s="6"/>
      <c r="X34" s="6"/>
      <c r="Z34" s="1"/>
    </row>
    <row r="35" spans="1:35" ht="15.6" x14ac:dyDescent="0.35">
      <c r="B35" s="3"/>
      <c r="C35" s="66" t="s">
        <v>4</v>
      </c>
      <c r="D35" s="67"/>
      <c r="E35" s="68"/>
      <c r="F35" s="58">
        <f>$F$33-$F$34</f>
        <v>0</v>
      </c>
      <c r="G35" s="59"/>
      <c r="H35" s="58">
        <f>$H$33-$H$34</f>
        <v>0</v>
      </c>
      <c r="I35" s="59"/>
      <c r="J35" s="61">
        <f>$J$33-$J$34</f>
        <v>0</v>
      </c>
      <c r="K35" s="62"/>
      <c r="L35" s="61">
        <f>$L$33-$L$34</f>
        <v>0</v>
      </c>
      <c r="M35" s="62"/>
      <c r="N35" s="17" t="s">
        <v>40</v>
      </c>
      <c r="O35" s="17"/>
      <c r="P35" s="17"/>
      <c r="Q35" s="78"/>
      <c r="R35" s="79"/>
      <c r="S35" s="79"/>
      <c r="T35" s="79"/>
      <c r="U35" s="79"/>
      <c r="V35" s="80"/>
      <c r="W35" s="2"/>
      <c r="X35" s="2"/>
      <c r="Z35" s="1"/>
    </row>
    <row r="36" spans="1:35" ht="7.5" customHeight="1" thickBot="1" x14ac:dyDescent="0.35">
      <c r="B36" s="3"/>
      <c r="C36" s="6"/>
      <c r="D36" s="6"/>
      <c r="E36" s="6"/>
      <c r="F36" s="6"/>
      <c r="G36" s="6"/>
      <c r="H36" s="2"/>
      <c r="I36" s="2"/>
      <c r="J36" s="2"/>
      <c r="K36" s="2"/>
      <c r="L36" s="2"/>
      <c r="M36" s="2"/>
      <c r="N36" s="2"/>
      <c r="O36" s="2"/>
      <c r="P36" s="2"/>
      <c r="Q36" s="81"/>
      <c r="R36" s="82"/>
      <c r="S36" s="82"/>
      <c r="T36" s="82"/>
      <c r="U36" s="82"/>
      <c r="V36" s="83"/>
      <c r="W36" s="2"/>
      <c r="X36" s="6"/>
      <c r="Z36" s="1"/>
    </row>
    <row r="37" spans="1:35" x14ac:dyDescent="0.3">
      <c r="B37" s="3"/>
      <c r="C37" s="12" t="s">
        <v>12</v>
      </c>
      <c r="D37" s="11"/>
      <c r="E37" s="2"/>
      <c r="F37" s="2"/>
      <c r="G37" s="2"/>
      <c r="H37" s="2"/>
      <c r="I37" s="2"/>
      <c r="J37" s="2"/>
      <c r="K37" s="2"/>
      <c r="L37" s="2"/>
      <c r="M37" s="2"/>
      <c r="N37" s="2"/>
      <c r="O37" s="2"/>
      <c r="P37" s="2"/>
      <c r="Q37" s="2"/>
      <c r="R37" s="2"/>
      <c r="S37" s="2"/>
      <c r="T37" s="2"/>
      <c r="U37" s="2"/>
      <c r="V37" s="2"/>
      <c r="W37" s="2"/>
      <c r="X37" s="6"/>
      <c r="Z37" s="1"/>
    </row>
    <row r="38" spans="1:35" ht="15" customHeight="1" x14ac:dyDescent="0.3">
      <c r="B38" s="3"/>
      <c r="C38" s="12" t="s">
        <v>41</v>
      </c>
      <c r="D38" s="11"/>
      <c r="E38" s="2"/>
      <c r="F38" s="2"/>
      <c r="G38" s="2"/>
      <c r="H38" s="2"/>
      <c r="I38" s="2"/>
      <c r="J38" s="2"/>
      <c r="K38" s="2"/>
      <c r="L38" s="2"/>
      <c r="M38" s="2"/>
      <c r="N38" s="2"/>
      <c r="O38" s="2"/>
      <c r="P38" s="2"/>
      <c r="Q38" s="2"/>
      <c r="R38" s="2"/>
      <c r="S38" s="2"/>
      <c r="T38" s="2"/>
      <c r="U38" s="2"/>
      <c r="V38" s="2"/>
      <c r="W38" s="2"/>
      <c r="X38" s="2"/>
      <c r="Z38" s="1"/>
    </row>
    <row r="39" spans="1:35" x14ac:dyDescent="0.3">
      <c r="F39" s="24"/>
      <c r="G39" s="25"/>
      <c r="H39" s="24"/>
      <c r="Z39" s="1"/>
    </row>
    <row r="40" spans="1:35" x14ac:dyDescent="0.3">
      <c r="B40" s="3"/>
      <c r="C40" s="5" t="s">
        <v>62</v>
      </c>
      <c r="D40" s="5"/>
      <c r="E40" s="5"/>
      <c r="F40" s="5"/>
      <c r="G40" s="5"/>
      <c r="H40" s="5"/>
      <c r="I40" s="5"/>
      <c r="J40" s="5"/>
      <c r="K40" s="5"/>
      <c r="L40" s="5"/>
      <c r="M40" s="23"/>
      <c r="N40" s="5" t="s">
        <v>6</v>
      </c>
      <c r="O40" s="2"/>
      <c r="P40" s="2"/>
      <c r="Q40" s="2"/>
      <c r="R40" s="2"/>
      <c r="S40" s="2"/>
      <c r="T40" s="2"/>
      <c r="U40" s="2"/>
      <c r="V40" s="2"/>
      <c r="W40" s="2"/>
      <c r="X40" s="2"/>
      <c r="Z40" s="1"/>
    </row>
    <row r="41" spans="1:35" ht="15" customHeight="1" x14ac:dyDescent="0.3">
      <c r="B41" s="3"/>
      <c r="C41" s="56" t="s">
        <v>65</v>
      </c>
      <c r="D41" s="56"/>
      <c r="E41" s="56"/>
      <c r="F41" s="56"/>
      <c r="G41" s="56"/>
      <c r="H41" s="56"/>
      <c r="I41" s="56"/>
      <c r="J41" s="56"/>
      <c r="K41" s="56"/>
      <c r="L41" s="56"/>
      <c r="M41" s="23"/>
      <c r="N41" s="64" t="s">
        <v>48</v>
      </c>
      <c r="O41" s="65"/>
      <c r="P41" s="65"/>
      <c r="Q41" s="65"/>
      <c r="R41" s="65"/>
      <c r="S41" s="65"/>
      <c r="T41" s="65"/>
      <c r="U41" s="65"/>
      <c r="V41" s="65"/>
      <c r="W41" s="65"/>
      <c r="X41" s="65"/>
      <c r="Z41" s="1"/>
    </row>
    <row r="42" spans="1:35" ht="18.600000000000001" customHeight="1" x14ac:dyDescent="0.3">
      <c r="B42" s="3"/>
      <c r="C42" s="56"/>
      <c r="D42" s="56"/>
      <c r="E42" s="56"/>
      <c r="F42" s="56"/>
      <c r="G42" s="56"/>
      <c r="H42" s="56"/>
      <c r="I42" s="56"/>
      <c r="J42" s="56"/>
      <c r="K42" s="56"/>
      <c r="L42" s="56"/>
      <c r="M42" s="27"/>
      <c r="N42" s="65"/>
      <c r="O42" s="65"/>
      <c r="P42" s="65"/>
      <c r="Q42" s="65"/>
      <c r="R42" s="65"/>
      <c r="S42" s="65"/>
      <c r="T42" s="65"/>
      <c r="U42" s="65"/>
      <c r="V42" s="65"/>
      <c r="W42" s="65"/>
      <c r="X42" s="65"/>
      <c r="Z42" s="1"/>
    </row>
    <row r="43" spans="1:35" ht="80.25" customHeight="1" x14ac:dyDescent="0.3">
      <c r="B43" s="3"/>
      <c r="C43" s="56"/>
      <c r="D43" s="56"/>
      <c r="E43" s="56"/>
      <c r="F43" s="56"/>
      <c r="G43" s="56"/>
      <c r="H43" s="56"/>
      <c r="I43" s="56"/>
      <c r="J43" s="56"/>
      <c r="K43" s="56"/>
      <c r="L43" s="56"/>
      <c r="M43" s="26"/>
      <c r="N43" s="65"/>
      <c r="O43" s="65"/>
      <c r="P43" s="65"/>
      <c r="Q43" s="65"/>
      <c r="R43" s="65"/>
      <c r="S43" s="65"/>
      <c r="T43" s="65"/>
      <c r="U43" s="65"/>
      <c r="V43" s="65"/>
      <c r="W43" s="65"/>
      <c r="X43" s="65"/>
      <c r="Z43" s="1"/>
    </row>
    <row r="44" spans="1:35" x14ac:dyDescent="0.3">
      <c r="Y44" s="15"/>
      <c r="Z44" s="15"/>
      <c r="AA44" s="15"/>
      <c r="AB44" s="15"/>
      <c r="AC44" s="15"/>
      <c r="AD44" s="15"/>
      <c r="AE44" s="15"/>
      <c r="AF44" s="15"/>
      <c r="AG44" s="15"/>
      <c r="AH44" s="15"/>
      <c r="AI44" s="15"/>
    </row>
    <row r="45" spans="1:35" x14ac:dyDescent="0.3">
      <c r="B45" s="3"/>
      <c r="C45" s="16" t="s">
        <v>20</v>
      </c>
      <c r="D45" s="13"/>
      <c r="E45" s="13"/>
      <c r="F45" s="13"/>
      <c r="G45" s="13"/>
      <c r="H45" s="13"/>
      <c r="I45" s="13"/>
      <c r="J45" s="13"/>
      <c r="K45" s="13"/>
      <c r="L45" s="13"/>
      <c r="M45" s="13"/>
      <c r="N45" s="2"/>
      <c r="O45" s="2"/>
      <c r="P45" s="2"/>
      <c r="Q45" s="2"/>
      <c r="R45" s="2"/>
      <c r="S45" s="2"/>
      <c r="T45" s="2"/>
      <c r="U45" s="2"/>
      <c r="V45" s="2"/>
      <c r="W45" s="2"/>
      <c r="X45" s="2"/>
      <c r="Y45" s="15"/>
      <c r="Z45" s="15"/>
      <c r="AA45" s="15"/>
      <c r="AB45" s="15"/>
      <c r="AC45" s="15"/>
      <c r="AD45" s="15"/>
      <c r="AE45" s="15"/>
      <c r="AF45" s="15"/>
      <c r="AG45" s="15"/>
      <c r="AH45" s="15"/>
      <c r="AI45" s="15"/>
    </row>
    <row r="46" spans="1:35" ht="142.5" customHeight="1" x14ac:dyDescent="0.3">
      <c r="B46" s="3"/>
      <c r="C46" s="56" t="s">
        <v>63</v>
      </c>
      <c r="D46" s="56"/>
      <c r="E46" s="56"/>
      <c r="F46" s="56"/>
      <c r="G46" s="56"/>
      <c r="H46" s="56"/>
      <c r="I46" s="56"/>
      <c r="J46" s="56"/>
      <c r="K46" s="56"/>
      <c r="L46" s="56"/>
      <c r="M46" s="56"/>
      <c r="N46" s="56"/>
      <c r="O46" s="56"/>
      <c r="P46" s="56"/>
      <c r="Q46" s="56"/>
      <c r="R46" s="56"/>
      <c r="S46" s="56"/>
      <c r="T46" s="56"/>
      <c r="U46" s="56"/>
      <c r="V46" s="56"/>
      <c r="W46" s="56"/>
      <c r="X46" s="56"/>
      <c r="Y46" s="15"/>
      <c r="Z46" s="15"/>
      <c r="AA46" s="15"/>
      <c r="AB46" s="15"/>
      <c r="AC46" s="15"/>
      <c r="AD46" s="15"/>
      <c r="AE46" s="15"/>
      <c r="AF46" s="15"/>
      <c r="AG46" s="15"/>
      <c r="AH46" s="15"/>
      <c r="AI46" s="15"/>
    </row>
    <row r="47" spans="1:35" x14ac:dyDescent="0.3">
      <c r="Y47" s="15"/>
      <c r="Z47" s="15"/>
      <c r="AA47" s="15"/>
      <c r="AB47" s="15"/>
      <c r="AC47" s="15"/>
      <c r="AD47" s="15"/>
      <c r="AE47" s="15"/>
      <c r="AF47" s="15"/>
      <c r="AG47" s="15"/>
      <c r="AH47" s="15"/>
      <c r="AI47" s="15"/>
    </row>
    <row r="48" spans="1:35" x14ac:dyDescent="0.3">
      <c r="A48" s="4"/>
      <c r="B48" s="3"/>
      <c r="C48" s="2" t="s">
        <v>71</v>
      </c>
      <c r="D48" s="34"/>
      <c r="E48" s="2"/>
      <c r="F48" s="2"/>
      <c r="G48" s="2"/>
      <c r="H48" s="2"/>
      <c r="I48" s="2"/>
      <c r="J48" s="2"/>
      <c r="K48" s="2"/>
      <c r="L48" s="2"/>
      <c r="M48" s="2"/>
      <c r="N48" s="2"/>
      <c r="O48" s="2"/>
      <c r="P48" s="2"/>
      <c r="Q48" s="2"/>
      <c r="R48" s="2"/>
      <c r="S48" s="2"/>
      <c r="T48" s="2"/>
      <c r="U48" s="2"/>
      <c r="V48" s="2"/>
      <c r="W48" s="2"/>
      <c r="X48" s="2"/>
      <c r="Y48" s="15"/>
      <c r="Z48" s="15"/>
      <c r="AA48" s="15"/>
      <c r="AB48" s="15"/>
      <c r="AC48" s="15"/>
      <c r="AD48" s="15"/>
      <c r="AE48" s="15"/>
      <c r="AF48" s="15"/>
      <c r="AG48" s="15"/>
      <c r="AH48" s="15"/>
      <c r="AI48" s="15"/>
    </row>
    <row r="49" spans="1:48" x14ac:dyDescent="0.3">
      <c r="A49" s="4"/>
      <c r="B49" s="4"/>
      <c r="C49" s="4"/>
      <c r="D49" s="4"/>
      <c r="E49" s="4"/>
      <c r="F49" s="4"/>
      <c r="G49" s="4"/>
      <c r="H49" s="4"/>
      <c r="I49" s="4"/>
      <c r="J49" s="4"/>
      <c r="K49" s="4"/>
      <c r="L49" s="4"/>
      <c r="M49" s="4"/>
      <c r="N49" s="4"/>
      <c r="O49" s="4"/>
      <c r="P49" s="4"/>
      <c r="Q49" s="4"/>
      <c r="R49" s="4"/>
      <c r="S49" s="4"/>
      <c r="T49" s="4"/>
      <c r="U49" s="4"/>
      <c r="V49" s="4"/>
      <c r="W49" s="4"/>
      <c r="X49" s="4"/>
      <c r="Y49" s="15"/>
      <c r="Z49" s="15"/>
      <c r="AA49" s="15"/>
      <c r="AB49" s="15"/>
      <c r="AC49" s="15"/>
      <c r="AD49" s="15"/>
      <c r="AE49" s="15"/>
      <c r="AF49" s="15"/>
      <c r="AG49" s="15"/>
      <c r="AH49" s="15"/>
      <c r="AI49" s="15"/>
    </row>
    <row r="50" spans="1:48" ht="33"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15"/>
      <c r="Z50" s="15"/>
      <c r="AA50" s="15"/>
      <c r="AB50" s="15"/>
      <c r="AC50" s="15"/>
      <c r="AD50" s="15"/>
      <c r="AE50" s="15"/>
      <c r="AF50" s="15"/>
      <c r="AG50" s="15"/>
      <c r="AH50" s="15"/>
      <c r="AI50" s="15"/>
    </row>
    <row r="51" spans="1:48" ht="32.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15"/>
      <c r="Z51" s="15"/>
      <c r="AA51" s="15"/>
      <c r="AB51" s="15"/>
      <c r="AC51" s="15"/>
      <c r="AD51" s="15"/>
      <c r="AE51" s="15"/>
      <c r="AF51" s="15"/>
      <c r="AG51" s="15"/>
      <c r="AH51" s="15"/>
      <c r="AI51" s="15"/>
    </row>
    <row r="52" spans="1:48" ht="24"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15"/>
      <c r="Z52" s="15"/>
      <c r="AA52" s="15"/>
      <c r="AB52" s="15"/>
      <c r="AC52" s="15"/>
      <c r="AD52" s="15"/>
      <c r="AE52" s="15"/>
      <c r="AF52" s="15"/>
      <c r="AG52" s="15"/>
      <c r="AH52" s="15"/>
      <c r="AI52" s="15"/>
    </row>
    <row r="53" spans="1:48" x14ac:dyDescent="0.3">
      <c r="A53" s="4"/>
      <c r="B53" s="4"/>
      <c r="C53" s="4"/>
      <c r="D53" s="4"/>
      <c r="E53" s="4"/>
      <c r="F53" s="4"/>
      <c r="G53" s="4"/>
      <c r="H53" s="4"/>
      <c r="I53" s="4"/>
      <c r="J53" s="4"/>
      <c r="K53" s="4"/>
      <c r="L53" s="4"/>
      <c r="M53" s="4"/>
      <c r="N53" s="4"/>
      <c r="O53" s="4"/>
      <c r="P53" s="4"/>
      <c r="Q53" s="4"/>
      <c r="R53" s="4"/>
      <c r="S53" s="4"/>
      <c r="T53" s="4"/>
      <c r="U53" s="4"/>
      <c r="V53" s="4"/>
      <c r="W53" s="4"/>
      <c r="X53" s="4"/>
    </row>
    <row r="54" spans="1:48" x14ac:dyDescent="0.3">
      <c r="A54" s="4"/>
      <c r="B54" s="4"/>
      <c r="C54" s="4"/>
      <c r="D54" s="4"/>
      <c r="E54" s="4"/>
      <c r="F54" s="4"/>
      <c r="G54" s="4"/>
      <c r="H54" s="4"/>
      <c r="I54" s="4"/>
      <c r="J54" s="4"/>
      <c r="K54" s="4"/>
      <c r="L54" s="4"/>
      <c r="M54" s="4"/>
      <c r="N54" s="4"/>
      <c r="O54" s="4"/>
      <c r="P54" s="4"/>
      <c r="Q54" s="4"/>
      <c r="R54" s="4"/>
      <c r="S54" s="4"/>
      <c r="T54" s="4"/>
      <c r="U54" s="4"/>
      <c r="V54" s="4"/>
      <c r="W54" s="4"/>
      <c r="X54" s="4"/>
    </row>
    <row r="55" spans="1:48" ht="57.75" customHeight="1" x14ac:dyDescent="0.3">
      <c r="A55" s="4"/>
      <c r="B55" s="4"/>
      <c r="C55" s="4"/>
      <c r="D55" s="4"/>
      <c r="E55" s="4"/>
      <c r="F55" s="4"/>
      <c r="G55" s="4"/>
      <c r="H55" s="4"/>
      <c r="I55" s="4"/>
      <c r="J55" s="4"/>
      <c r="K55" s="4"/>
      <c r="L55" s="4"/>
      <c r="M55" s="4"/>
      <c r="N55" s="4"/>
      <c r="O55" s="4"/>
      <c r="P55" s="4"/>
      <c r="Q55" s="4"/>
      <c r="R55" s="4"/>
      <c r="S55" s="4"/>
      <c r="T55" s="4"/>
      <c r="U55" s="4"/>
      <c r="V55" s="4"/>
      <c r="W55" s="4"/>
      <c r="X55" s="4"/>
    </row>
    <row r="56" spans="1:48" x14ac:dyDescent="0.3">
      <c r="A56" s="4"/>
      <c r="B56" s="4"/>
      <c r="C56" s="4"/>
      <c r="D56" s="4"/>
      <c r="E56" s="4"/>
      <c r="F56" s="4"/>
      <c r="G56" s="4"/>
      <c r="H56" s="4"/>
      <c r="I56" s="4"/>
      <c r="J56" s="4"/>
      <c r="K56" s="4"/>
      <c r="L56" s="4"/>
      <c r="M56" s="4"/>
      <c r="N56" s="4"/>
      <c r="O56" s="4"/>
      <c r="P56" s="4"/>
      <c r="Q56" s="4"/>
      <c r="R56" s="4"/>
      <c r="S56" s="4"/>
      <c r="T56" s="4"/>
      <c r="U56" s="4"/>
      <c r="V56" s="4"/>
      <c r="W56" s="4"/>
      <c r="X56" s="4"/>
    </row>
    <row r="57" spans="1:48" x14ac:dyDescent="0.3">
      <c r="A57" s="4"/>
      <c r="B57" s="4"/>
      <c r="C57" s="4"/>
      <c r="D57" s="4"/>
      <c r="E57" s="4"/>
      <c r="F57" s="4"/>
      <c r="G57" s="4"/>
      <c r="H57" s="4"/>
      <c r="I57" s="4"/>
      <c r="J57" s="4"/>
      <c r="K57" s="4"/>
      <c r="L57" s="4"/>
      <c r="M57" s="4"/>
      <c r="N57" s="4"/>
      <c r="O57" s="4"/>
      <c r="P57" s="4"/>
      <c r="Q57" s="4"/>
      <c r="R57" s="4"/>
      <c r="S57" s="4"/>
      <c r="T57" s="4"/>
      <c r="U57" s="4"/>
      <c r="V57" s="4"/>
      <c r="W57" s="4"/>
      <c r="X57" s="4"/>
    </row>
    <row r="58" spans="1:48" ht="157.5" customHeight="1" x14ac:dyDescent="0.3">
      <c r="A58" s="4"/>
      <c r="B58" s="4"/>
      <c r="C58" s="4"/>
      <c r="D58" s="4"/>
      <c r="E58" s="4"/>
      <c r="F58" s="4"/>
      <c r="G58" s="4"/>
      <c r="H58" s="4"/>
      <c r="I58" s="4"/>
      <c r="J58" s="4"/>
      <c r="K58" s="4"/>
      <c r="L58" s="4"/>
      <c r="M58" s="4"/>
      <c r="N58" s="4"/>
      <c r="O58" s="4"/>
      <c r="P58" s="4"/>
      <c r="Q58" s="4"/>
      <c r="R58" s="4"/>
      <c r="S58" s="4"/>
      <c r="T58" s="4"/>
      <c r="U58" s="4"/>
      <c r="V58" s="4"/>
      <c r="W58" s="4"/>
      <c r="X58" s="4"/>
    </row>
    <row r="59" spans="1:48" x14ac:dyDescent="0.3">
      <c r="A59" s="4"/>
      <c r="B59" s="4"/>
      <c r="C59" s="4"/>
      <c r="D59" s="4"/>
      <c r="E59" s="4"/>
      <c r="F59" s="4"/>
      <c r="G59" s="4"/>
      <c r="H59" s="4"/>
      <c r="I59" s="4"/>
      <c r="J59" s="4"/>
      <c r="K59" s="4"/>
      <c r="L59" s="4"/>
      <c r="M59" s="4"/>
      <c r="N59" s="4"/>
      <c r="O59" s="4"/>
      <c r="P59" s="4"/>
      <c r="Q59" s="4"/>
      <c r="R59" s="4"/>
      <c r="S59" s="4"/>
      <c r="T59" s="4"/>
      <c r="U59" s="4"/>
      <c r="V59" s="4"/>
      <c r="W59" s="4"/>
      <c r="X59" s="4"/>
      <c r="Y59" s="4"/>
      <c r="AA59" s="4"/>
      <c r="AB59" s="4"/>
      <c r="AC59" s="4"/>
      <c r="AD59" s="4"/>
      <c r="AE59" s="4"/>
      <c r="AF59" s="4"/>
      <c r="AG59" s="4"/>
      <c r="AH59" s="4"/>
      <c r="AI59" s="4"/>
      <c r="AJ59" s="4"/>
      <c r="AK59" s="4"/>
      <c r="AL59" s="4"/>
      <c r="AM59" s="4"/>
      <c r="AN59" s="4"/>
      <c r="AO59" s="4"/>
      <c r="AP59" s="4"/>
      <c r="AQ59" s="4"/>
      <c r="AR59" s="4"/>
      <c r="AS59" s="4"/>
      <c r="AT59" s="4"/>
      <c r="AU59" s="4"/>
      <c r="AV59" s="4"/>
    </row>
    <row r="60" spans="1:48" x14ac:dyDescent="0.3">
      <c r="A60" s="4"/>
      <c r="B60" s="4"/>
      <c r="C60" s="4"/>
      <c r="D60" s="4"/>
      <c r="E60" s="4"/>
      <c r="F60" s="4"/>
      <c r="G60" s="4"/>
      <c r="H60" s="4"/>
      <c r="I60" s="4"/>
      <c r="J60" s="4"/>
      <c r="K60" s="4"/>
      <c r="L60" s="4"/>
      <c r="M60" s="4"/>
      <c r="N60" s="4"/>
      <c r="O60" s="4"/>
      <c r="P60" s="4"/>
      <c r="Q60" s="4"/>
      <c r="R60" s="4"/>
      <c r="S60" s="4"/>
      <c r="T60" s="4"/>
      <c r="U60" s="4"/>
      <c r="V60" s="4"/>
      <c r="W60" s="4"/>
      <c r="X60" s="4"/>
      <c r="Y60" s="4"/>
      <c r="AA60" s="4"/>
      <c r="AB60" s="4"/>
      <c r="AC60" s="4"/>
      <c r="AD60" s="4"/>
      <c r="AE60" s="4"/>
      <c r="AF60" s="4"/>
      <c r="AG60" s="4"/>
      <c r="AH60" s="4"/>
      <c r="AI60" s="4"/>
      <c r="AJ60" s="4"/>
      <c r="AK60" s="4"/>
      <c r="AL60" s="4"/>
      <c r="AM60" s="4"/>
      <c r="AN60" s="4"/>
      <c r="AO60" s="4"/>
      <c r="AP60" s="4"/>
      <c r="AQ60" s="4"/>
      <c r="AR60" s="4"/>
      <c r="AS60" s="4"/>
      <c r="AT60" s="4"/>
      <c r="AU60" s="4"/>
      <c r="AV60" s="4"/>
    </row>
    <row r="61" spans="1:48" x14ac:dyDescent="0.3">
      <c r="A61" s="4"/>
      <c r="B61" s="4"/>
      <c r="C61" s="4"/>
      <c r="D61" s="4"/>
      <c r="E61" s="4"/>
      <c r="F61" s="4"/>
      <c r="G61" s="4"/>
      <c r="H61" s="4"/>
      <c r="I61" s="4"/>
      <c r="J61" s="4"/>
      <c r="K61" s="4"/>
      <c r="L61" s="4"/>
      <c r="M61" s="4"/>
      <c r="N61" s="4"/>
      <c r="O61" s="4"/>
      <c r="P61" s="4"/>
      <c r="Q61" s="4"/>
      <c r="R61" s="4"/>
      <c r="S61" s="4"/>
      <c r="T61" s="4"/>
      <c r="U61" s="4"/>
      <c r="V61" s="4"/>
      <c r="W61" s="4"/>
      <c r="X61" s="4"/>
      <c r="Y61" s="4"/>
      <c r="AA61" s="4"/>
      <c r="AB61" s="4"/>
      <c r="AC61" s="4"/>
      <c r="AD61" s="4"/>
      <c r="AE61" s="4"/>
      <c r="AF61" s="4"/>
      <c r="AG61" s="4"/>
      <c r="AH61" s="4"/>
      <c r="AI61" s="4"/>
      <c r="AJ61" s="4"/>
      <c r="AK61" s="4"/>
      <c r="AL61" s="4"/>
      <c r="AM61" s="4"/>
      <c r="AN61" s="4"/>
      <c r="AO61" s="4"/>
      <c r="AP61" s="4"/>
      <c r="AQ61" s="4"/>
      <c r="AR61" s="4"/>
      <c r="AS61" s="4"/>
      <c r="AT61" s="4"/>
      <c r="AU61" s="4"/>
      <c r="AV61" s="4"/>
    </row>
    <row r="62" spans="1:48" x14ac:dyDescent="0.3">
      <c r="A62" s="4"/>
      <c r="B62" s="4"/>
      <c r="C62" s="4"/>
      <c r="D62" s="4"/>
      <c r="E62" s="4"/>
      <c r="F62" s="4"/>
      <c r="G62" s="4"/>
      <c r="H62" s="4"/>
      <c r="I62" s="4"/>
      <c r="J62" s="4"/>
      <c r="K62" s="4"/>
      <c r="L62" s="4"/>
      <c r="M62" s="4"/>
      <c r="N62" s="4"/>
      <c r="O62" s="4"/>
      <c r="P62" s="4"/>
      <c r="Q62" s="4"/>
      <c r="R62" s="4"/>
      <c r="S62" s="4"/>
      <c r="T62" s="4"/>
      <c r="U62" s="4"/>
      <c r="V62" s="4"/>
      <c r="W62" s="4"/>
      <c r="X62" s="4"/>
      <c r="Y62" s="4"/>
      <c r="AA62" s="4"/>
      <c r="AB62" s="4"/>
      <c r="AC62" s="4"/>
      <c r="AD62" s="4"/>
      <c r="AE62" s="4"/>
      <c r="AF62" s="4"/>
      <c r="AG62" s="4"/>
      <c r="AH62" s="4"/>
      <c r="AI62" s="4"/>
      <c r="AJ62" s="4"/>
      <c r="AK62" s="4"/>
      <c r="AL62" s="4"/>
      <c r="AM62" s="4"/>
      <c r="AN62" s="4"/>
      <c r="AO62" s="4"/>
      <c r="AP62" s="4"/>
      <c r="AQ62" s="4"/>
      <c r="AR62" s="4"/>
      <c r="AS62" s="4"/>
      <c r="AT62" s="4"/>
      <c r="AU62" s="4"/>
      <c r="AV62" s="4"/>
    </row>
    <row r="63" spans="1:48" x14ac:dyDescent="0.3">
      <c r="A63" s="4"/>
      <c r="B63" s="4"/>
      <c r="C63" s="4"/>
      <c r="D63" s="4"/>
      <c r="E63" s="4"/>
      <c r="F63" s="4"/>
      <c r="G63" s="4"/>
      <c r="H63" s="4"/>
      <c r="I63" s="4"/>
      <c r="J63" s="4"/>
      <c r="K63" s="4"/>
      <c r="L63" s="4"/>
      <c r="M63" s="4"/>
      <c r="N63" s="4"/>
      <c r="O63" s="4"/>
      <c r="P63" s="4"/>
      <c r="Q63" s="4"/>
      <c r="R63" s="4"/>
      <c r="S63" s="4"/>
      <c r="T63" s="4"/>
      <c r="U63" s="4"/>
      <c r="V63" s="4"/>
      <c r="W63" s="4"/>
      <c r="X63" s="4"/>
      <c r="Y63" s="4"/>
      <c r="AA63" s="4"/>
      <c r="AB63" s="4"/>
      <c r="AC63" s="4"/>
      <c r="AD63" s="4"/>
      <c r="AE63" s="4"/>
      <c r="AF63" s="4"/>
      <c r="AG63" s="4"/>
      <c r="AH63" s="4"/>
      <c r="AI63" s="4"/>
      <c r="AJ63" s="4"/>
      <c r="AK63" s="4"/>
      <c r="AL63" s="4"/>
      <c r="AM63" s="4"/>
      <c r="AN63" s="4"/>
      <c r="AO63" s="4"/>
      <c r="AP63" s="4"/>
      <c r="AQ63" s="4"/>
      <c r="AR63" s="4"/>
      <c r="AS63" s="4"/>
      <c r="AT63" s="4"/>
      <c r="AU63" s="4"/>
      <c r="AV63" s="4"/>
    </row>
    <row r="64" spans="1:48" x14ac:dyDescent="0.3">
      <c r="A64" s="4"/>
      <c r="B64" s="4"/>
      <c r="C64" s="4"/>
      <c r="D64" s="4"/>
      <c r="E64" s="4"/>
      <c r="F64" s="4"/>
      <c r="G64" s="4"/>
      <c r="H64" s="4"/>
      <c r="I64" s="4"/>
      <c r="J64" s="4"/>
      <c r="K64" s="4"/>
      <c r="L64" s="4"/>
      <c r="M64" s="4"/>
      <c r="N64" s="4"/>
      <c r="O64" s="4"/>
      <c r="P64" s="4"/>
      <c r="Q64" s="4"/>
      <c r="R64" s="4"/>
      <c r="S64" s="4"/>
      <c r="T64" s="4"/>
      <c r="U64" s="4"/>
      <c r="V64" s="4"/>
      <c r="W64" s="4"/>
      <c r="X64" s="4"/>
      <c r="Y64" s="4"/>
      <c r="AA64" s="4"/>
      <c r="AB64" s="4"/>
      <c r="AC64" s="4"/>
      <c r="AD64" s="4"/>
      <c r="AE64" s="4"/>
      <c r="AF64" s="4"/>
      <c r="AG64" s="4"/>
      <c r="AH64" s="4"/>
      <c r="AI64" s="4"/>
      <c r="AJ64" s="4"/>
      <c r="AK64" s="4"/>
      <c r="AL64" s="4"/>
      <c r="AM64" s="4"/>
      <c r="AN64" s="4"/>
      <c r="AO64" s="4"/>
      <c r="AP64" s="4"/>
      <c r="AQ64" s="4"/>
      <c r="AR64" s="4"/>
      <c r="AS64" s="4"/>
      <c r="AT64" s="4"/>
      <c r="AU64" s="4"/>
      <c r="AV64" s="4"/>
    </row>
    <row r="65" spans="1:48" x14ac:dyDescent="0.3">
      <c r="A65" s="4"/>
      <c r="B65" s="4"/>
      <c r="C65" s="4"/>
      <c r="D65" s="4"/>
      <c r="E65" s="4"/>
      <c r="F65" s="4"/>
      <c r="G65" s="4"/>
      <c r="H65" s="4"/>
      <c r="I65" s="4"/>
      <c r="J65" s="4"/>
      <c r="K65" s="4"/>
      <c r="L65" s="4"/>
      <c r="M65" s="4"/>
      <c r="N65" s="4"/>
      <c r="O65" s="4"/>
      <c r="P65" s="4"/>
      <c r="Q65" s="4"/>
      <c r="R65" s="4"/>
      <c r="S65" s="4"/>
      <c r="T65" s="4"/>
      <c r="U65" s="4"/>
      <c r="V65" s="4"/>
      <c r="W65" s="4"/>
      <c r="X65" s="4"/>
      <c r="Y65" s="4"/>
      <c r="AA65" s="4"/>
      <c r="AB65" s="4"/>
      <c r="AC65" s="4"/>
      <c r="AD65" s="4"/>
      <c r="AE65" s="4"/>
      <c r="AF65" s="4"/>
      <c r="AG65" s="4"/>
      <c r="AH65" s="4"/>
      <c r="AI65" s="4"/>
      <c r="AJ65" s="4"/>
      <c r="AK65" s="4"/>
      <c r="AL65" s="4"/>
      <c r="AM65" s="4"/>
      <c r="AN65" s="4"/>
      <c r="AO65" s="4"/>
      <c r="AP65" s="4"/>
      <c r="AQ65" s="4"/>
      <c r="AR65" s="4"/>
      <c r="AS65" s="4"/>
      <c r="AT65" s="4"/>
      <c r="AU65" s="4"/>
      <c r="AV65" s="4"/>
    </row>
    <row r="66" spans="1:48" x14ac:dyDescent="0.3">
      <c r="A66" s="4"/>
      <c r="B66" s="4"/>
      <c r="C66" s="4"/>
      <c r="D66" s="4"/>
      <c r="E66" s="4"/>
      <c r="F66" s="4"/>
      <c r="G66" s="4"/>
      <c r="H66" s="4"/>
      <c r="I66" s="4"/>
      <c r="J66" s="4"/>
      <c r="K66" s="4"/>
      <c r="L66" s="4"/>
      <c r="M66" s="4"/>
      <c r="N66" s="4"/>
      <c r="O66" s="4"/>
      <c r="P66" s="4"/>
      <c r="Q66" s="4"/>
      <c r="R66" s="4"/>
      <c r="S66" s="4"/>
      <c r="T66" s="4"/>
      <c r="U66" s="4"/>
      <c r="V66" s="4"/>
      <c r="W66" s="4"/>
      <c r="X66" s="4"/>
      <c r="Y66" s="4"/>
      <c r="AA66" s="4"/>
      <c r="AB66" s="4"/>
      <c r="AC66" s="4"/>
      <c r="AD66" s="4"/>
      <c r="AE66" s="4"/>
      <c r="AF66" s="4"/>
      <c r="AG66" s="4"/>
      <c r="AH66" s="4"/>
      <c r="AI66" s="4"/>
      <c r="AJ66" s="4"/>
      <c r="AK66" s="4"/>
      <c r="AL66" s="4"/>
      <c r="AM66" s="4"/>
      <c r="AN66" s="4"/>
      <c r="AO66" s="4"/>
      <c r="AP66" s="4"/>
      <c r="AQ66" s="4"/>
      <c r="AR66" s="4"/>
      <c r="AS66" s="4"/>
      <c r="AT66" s="4"/>
      <c r="AU66" s="4"/>
      <c r="AV66" s="4"/>
    </row>
    <row r="67" spans="1:48" x14ac:dyDescent="0.3">
      <c r="A67" s="4"/>
      <c r="B67" s="4"/>
      <c r="C67" s="4"/>
      <c r="D67" s="4"/>
      <c r="E67" s="4"/>
      <c r="F67" s="4"/>
      <c r="G67" s="4"/>
      <c r="H67" s="4"/>
      <c r="I67" s="4"/>
      <c r="J67" s="4"/>
      <c r="K67" s="4"/>
      <c r="L67" s="4"/>
      <c r="M67" s="4"/>
      <c r="N67" s="4"/>
      <c r="O67" s="4"/>
      <c r="P67" s="4"/>
      <c r="Q67" s="4"/>
      <c r="R67" s="4"/>
      <c r="S67" s="4"/>
      <c r="T67" s="4"/>
      <c r="U67" s="4"/>
      <c r="V67" s="4"/>
      <c r="W67" s="4"/>
      <c r="X67" s="4"/>
      <c r="Y67" s="4"/>
      <c r="AA67" s="4"/>
      <c r="AB67" s="4"/>
      <c r="AC67" s="4"/>
      <c r="AD67" s="4"/>
      <c r="AE67" s="4"/>
      <c r="AF67" s="4"/>
      <c r="AG67" s="4"/>
      <c r="AH67" s="4"/>
      <c r="AI67" s="4"/>
      <c r="AJ67" s="4"/>
      <c r="AK67" s="4"/>
      <c r="AL67" s="4"/>
      <c r="AM67" s="4"/>
      <c r="AN67" s="4"/>
      <c r="AO67" s="4"/>
      <c r="AP67" s="4"/>
      <c r="AQ67" s="4"/>
      <c r="AR67" s="4"/>
      <c r="AS67" s="4"/>
      <c r="AT67" s="4"/>
      <c r="AU67" s="4"/>
      <c r="AV67" s="4"/>
    </row>
    <row r="68" spans="1:48" x14ac:dyDescent="0.3">
      <c r="A68" s="4"/>
      <c r="B68" s="4"/>
      <c r="C68" s="4"/>
      <c r="D68" s="4"/>
      <c r="E68" s="4"/>
      <c r="F68" s="4"/>
      <c r="G68" s="4"/>
      <c r="H68" s="4"/>
      <c r="I68" s="4"/>
      <c r="J68" s="4"/>
      <c r="K68" s="4"/>
      <c r="L68" s="4"/>
      <c r="M68" s="4"/>
      <c r="N68" s="4"/>
      <c r="O68" s="4"/>
      <c r="P68" s="4"/>
      <c r="Q68" s="4"/>
      <c r="R68" s="4"/>
      <c r="S68" s="4"/>
      <c r="T68" s="4"/>
      <c r="U68" s="4"/>
      <c r="V68" s="4"/>
      <c r="W68" s="4"/>
      <c r="X68" s="4"/>
      <c r="Y68" s="4"/>
      <c r="AA68" s="4"/>
      <c r="AB68" s="4"/>
      <c r="AC68" s="4"/>
      <c r="AD68" s="4"/>
      <c r="AE68" s="4"/>
      <c r="AF68" s="4"/>
      <c r="AG68" s="4"/>
      <c r="AH68" s="4"/>
      <c r="AI68" s="4"/>
      <c r="AJ68" s="4"/>
      <c r="AK68" s="4"/>
      <c r="AL68" s="4"/>
      <c r="AM68" s="4"/>
      <c r="AN68" s="4"/>
      <c r="AO68" s="4"/>
      <c r="AP68" s="4"/>
      <c r="AQ68" s="4"/>
      <c r="AR68" s="4"/>
      <c r="AS68" s="4"/>
      <c r="AT68" s="4"/>
      <c r="AU68" s="4"/>
      <c r="AV68" s="4"/>
    </row>
    <row r="69" spans="1:48" x14ac:dyDescent="0.3">
      <c r="A69" s="4"/>
      <c r="B69" s="4"/>
      <c r="C69" s="4"/>
      <c r="D69" s="4"/>
      <c r="E69" s="4"/>
      <c r="F69" s="4"/>
      <c r="G69" s="4"/>
      <c r="H69" s="4"/>
      <c r="I69" s="4"/>
      <c r="J69" s="4"/>
      <c r="K69" s="4"/>
      <c r="L69" s="4"/>
      <c r="M69" s="4"/>
      <c r="N69" s="4"/>
      <c r="O69" s="4"/>
      <c r="P69" s="4"/>
      <c r="Q69" s="4"/>
      <c r="R69" s="4"/>
      <c r="S69" s="4"/>
      <c r="T69" s="4"/>
      <c r="U69" s="4"/>
      <c r="V69" s="4"/>
      <c r="W69" s="4"/>
      <c r="X69" s="4"/>
      <c r="Y69" s="4"/>
      <c r="AA69" s="4"/>
      <c r="AB69" s="4"/>
      <c r="AC69" s="4"/>
      <c r="AD69" s="4"/>
      <c r="AE69" s="4"/>
      <c r="AF69" s="4"/>
      <c r="AG69" s="4"/>
      <c r="AH69" s="4"/>
      <c r="AI69" s="4"/>
      <c r="AJ69" s="4"/>
      <c r="AK69" s="4"/>
      <c r="AL69" s="4"/>
      <c r="AM69" s="4"/>
      <c r="AN69" s="4"/>
      <c r="AO69" s="4"/>
      <c r="AP69" s="4"/>
      <c r="AQ69" s="4"/>
      <c r="AR69" s="4"/>
      <c r="AS69" s="4"/>
      <c r="AT69" s="4"/>
      <c r="AU69" s="4"/>
      <c r="AV69" s="4"/>
    </row>
    <row r="70" spans="1:48" x14ac:dyDescent="0.3">
      <c r="A70" s="4"/>
      <c r="B70" s="4"/>
      <c r="C70" s="4"/>
      <c r="D70" s="4"/>
      <c r="E70" s="4"/>
      <c r="F70" s="4"/>
      <c r="G70" s="4"/>
      <c r="H70" s="4"/>
      <c r="I70" s="4"/>
      <c r="J70" s="4"/>
      <c r="K70" s="4"/>
      <c r="L70" s="4"/>
      <c r="M70" s="4"/>
      <c r="N70" s="4"/>
      <c r="O70" s="4"/>
      <c r="P70" s="4"/>
      <c r="Q70" s="4"/>
      <c r="R70" s="4"/>
      <c r="S70" s="4"/>
      <c r="T70" s="4"/>
      <c r="U70" s="4"/>
      <c r="V70" s="4"/>
      <c r="W70" s="4"/>
      <c r="X70" s="4"/>
      <c r="Y70" s="4"/>
      <c r="AA70" s="4"/>
      <c r="AB70" s="4"/>
      <c r="AC70" s="4"/>
      <c r="AD70" s="4"/>
      <c r="AE70" s="4"/>
      <c r="AF70" s="4"/>
      <c r="AG70" s="4"/>
      <c r="AH70" s="4"/>
      <c r="AI70" s="4"/>
      <c r="AJ70" s="4"/>
      <c r="AK70" s="4"/>
      <c r="AL70" s="4"/>
      <c r="AM70" s="4"/>
      <c r="AN70" s="4"/>
      <c r="AO70" s="4"/>
      <c r="AP70" s="4"/>
      <c r="AQ70" s="4"/>
      <c r="AR70" s="4"/>
      <c r="AS70" s="4"/>
      <c r="AT70" s="4"/>
      <c r="AU70" s="4"/>
      <c r="AV70" s="4"/>
    </row>
    <row r="71" spans="1:48" x14ac:dyDescent="0.3">
      <c r="A71" s="4"/>
      <c r="B71" s="4"/>
      <c r="C71" s="4"/>
      <c r="D71" s="4"/>
      <c r="E71" s="4"/>
      <c r="F71" s="4"/>
      <c r="G71" s="4"/>
      <c r="H71" s="4"/>
      <c r="I71" s="4"/>
      <c r="J71" s="4"/>
      <c r="K71" s="4"/>
      <c r="L71" s="4"/>
      <c r="M71" s="4"/>
      <c r="N71" s="4"/>
      <c r="O71" s="4"/>
      <c r="P71" s="4"/>
      <c r="Q71" s="4"/>
      <c r="R71" s="4"/>
      <c r="S71" s="4"/>
      <c r="T71" s="4"/>
      <c r="U71" s="4"/>
      <c r="V71" s="4"/>
      <c r="W71" s="4"/>
      <c r="X71" s="4"/>
      <c r="Y71" s="4"/>
      <c r="AA71" s="4"/>
      <c r="AB71" s="4"/>
      <c r="AC71" s="4"/>
      <c r="AD71" s="4"/>
      <c r="AE71" s="4"/>
      <c r="AF71" s="4"/>
      <c r="AG71" s="4"/>
      <c r="AH71" s="4"/>
      <c r="AI71" s="4"/>
      <c r="AJ71" s="4"/>
      <c r="AK71" s="4"/>
      <c r="AL71" s="4"/>
      <c r="AM71" s="4"/>
      <c r="AN71" s="4"/>
      <c r="AO71" s="4"/>
      <c r="AP71" s="4"/>
      <c r="AQ71" s="4"/>
      <c r="AR71" s="4"/>
      <c r="AS71" s="4"/>
      <c r="AT71" s="4"/>
      <c r="AU71" s="4"/>
      <c r="AV71" s="4"/>
    </row>
    <row r="72" spans="1:48" x14ac:dyDescent="0.3">
      <c r="A72" s="4"/>
      <c r="B72" s="4"/>
      <c r="C72" s="4"/>
      <c r="D72" s="4"/>
      <c r="E72" s="4"/>
      <c r="F72" s="4"/>
      <c r="G72" s="4"/>
      <c r="H72" s="4"/>
      <c r="I72" s="4"/>
      <c r="J72" s="4"/>
      <c r="K72" s="4"/>
      <c r="L72" s="4"/>
      <c r="M72" s="4"/>
      <c r="N72" s="4"/>
      <c r="O72" s="4"/>
      <c r="P72" s="4"/>
      <c r="Q72" s="4"/>
      <c r="R72" s="4"/>
      <c r="S72" s="4"/>
      <c r="T72" s="4"/>
      <c r="U72" s="4"/>
      <c r="V72" s="4"/>
      <c r="W72" s="4"/>
      <c r="X72" s="4"/>
      <c r="Y72" s="4"/>
      <c r="AA72" s="4"/>
      <c r="AB72" s="4"/>
      <c r="AC72" s="4"/>
      <c r="AD72" s="4"/>
      <c r="AE72" s="4"/>
      <c r="AF72" s="4"/>
      <c r="AG72" s="4"/>
      <c r="AH72" s="4"/>
      <c r="AI72" s="4"/>
      <c r="AJ72" s="4"/>
      <c r="AK72" s="4"/>
      <c r="AL72" s="4"/>
      <c r="AM72" s="4"/>
      <c r="AN72" s="4"/>
      <c r="AO72" s="4"/>
      <c r="AP72" s="4"/>
      <c r="AQ72" s="4"/>
      <c r="AR72" s="4"/>
      <c r="AS72" s="4"/>
      <c r="AT72" s="4"/>
      <c r="AU72" s="4"/>
      <c r="AV72" s="4"/>
    </row>
    <row r="73" spans="1:48" x14ac:dyDescent="0.3">
      <c r="A73" s="4"/>
      <c r="B73" s="4"/>
      <c r="C73" s="4"/>
      <c r="D73" s="4"/>
      <c r="E73" s="4"/>
      <c r="F73" s="4"/>
      <c r="G73" s="4"/>
      <c r="H73" s="4"/>
      <c r="I73" s="4"/>
      <c r="J73" s="4"/>
      <c r="K73" s="4"/>
      <c r="L73" s="4"/>
      <c r="M73" s="4"/>
      <c r="N73" s="4"/>
      <c r="O73" s="4"/>
      <c r="P73" s="4"/>
      <c r="Q73" s="4"/>
      <c r="R73" s="4"/>
      <c r="S73" s="4"/>
      <c r="T73" s="4"/>
      <c r="U73" s="4"/>
      <c r="V73" s="4"/>
      <c r="W73" s="4"/>
      <c r="X73" s="4"/>
      <c r="Y73" s="4"/>
      <c r="AA73" s="4"/>
      <c r="AB73" s="4"/>
      <c r="AC73" s="4"/>
      <c r="AD73" s="4"/>
      <c r="AE73" s="4"/>
      <c r="AF73" s="4"/>
      <c r="AG73" s="4"/>
      <c r="AH73" s="4"/>
      <c r="AI73" s="4"/>
      <c r="AJ73" s="4"/>
      <c r="AK73" s="4"/>
      <c r="AL73" s="4"/>
      <c r="AM73" s="4"/>
      <c r="AN73" s="4"/>
      <c r="AO73" s="4"/>
      <c r="AP73" s="4"/>
      <c r="AQ73" s="4"/>
      <c r="AR73" s="4"/>
      <c r="AS73" s="4"/>
      <c r="AT73" s="4"/>
      <c r="AU73" s="4"/>
      <c r="AV73" s="4"/>
    </row>
    <row r="74" spans="1:48" x14ac:dyDescent="0.3">
      <c r="A74" s="4"/>
      <c r="B74" s="4"/>
      <c r="C74" s="4"/>
      <c r="D74" s="4"/>
      <c r="E74" s="4"/>
      <c r="F74" s="4"/>
      <c r="G74" s="4"/>
      <c r="H74" s="4"/>
      <c r="I74" s="4"/>
      <c r="J74" s="4"/>
      <c r="K74" s="4"/>
      <c r="L74" s="4"/>
      <c r="M74" s="4"/>
      <c r="N74" s="4"/>
      <c r="O74" s="4"/>
      <c r="P74" s="4"/>
      <c r="Q74" s="4"/>
      <c r="R74" s="4"/>
      <c r="S74" s="4"/>
      <c r="T74" s="4"/>
      <c r="U74" s="4"/>
      <c r="V74" s="4"/>
      <c r="W74" s="4"/>
      <c r="X74" s="4"/>
      <c r="Y74" s="4"/>
      <c r="AA74" s="4"/>
      <c r="AB74" s="4"/>
      <c r="AC74" s="4"/>
      <c r="AD74" s="4"/>
      <c r="AE74" s="4"/>
      <c r="AF74" s="4"/>
      <c r="AG74" s="4"/>
      <c r="AH74" s="4"/>
      <c r="AI74" s="4"/>
      <c r="AJ74" s="4"/>
      <c r="AK74" s="4"/>
      <c r="AL74" s="4"/>
      <c r="AM74" s="4"/>
      <c r="AN74" s="4"/>
      <c r="AO74" s="4"/>
      <c r="AP74" s="4"/>
      <c r="AQ74" s="4"/>
      <c r="AR74" s="4"/>
      <c r="AS74" s="4"/>
      <c r="AT74" s="4"/>
      <c r="AU74" s="4"/>
      <c r="AV74" s="4"/>
    </row>
    <row r="75" spans="1:48" x14ac:dyDescent="0.3">
      <c r="A75" s="4"/>
      <c r="B75" s="4"/>
      <c r="C75" s="4"/>
      <c r="D75" s="4"/>
      <c r="E75" s="4"/>
      <c r="F75" s="4"/>
      <c r="G75" s="4"/>
      <c r="H75" s="4"/>
      <c r="I75" s="4"/>
      <c r="J75" s="4"/>
      <c r="K75" s="4"/>
      <c r="L75" s="4"/>
      <c r="M75" s="4"/>
      <c r="N75" s="4"/>
      <c r="O75" s="4"/>
      <c r="P75" s="4"/>
      <c r="Q75" s="4"/>
      <c r="R75" s="4"/>
      <c r="S75" s="4"/>
      <c r="T75" s="4"/>
      <c r="U75" s="4"/>
      <c r="V75" s="4"/>
      <c r="W75" s="4"/>
      <c r="X75" s="4"/>
      <c r="Y75" s="4"/>
      <c r="AA75" s="4"/>
      <c r="AB75" s="4"/>
      <c r="AC75" s="4"/>
      <c r="AD75" s="4"/>
      <c r="AE75" s="4"/>
      <c r="AF75" s="4"/>
      <c r="AG75" s="4"/>
      <c r="AH75" s="4"/>
      <c r="AI75" s="4"/>
      <c r="AJ75" s="4"/>
      <c r="AK75" s="4"/>
      <c r="AL75" s="4"/>
      <c r="AM75" s="4"/>
      <c r="AN75" s="4"/>
      <c r="AO75" s="4"/>
      <c r="AP75" s="4"/>
      <c r="AQ75" s="4"/>
      <c r="AR75" s="4"/>
      <c r="AS75" s="4"/>
      <c r="AT75" s="4"/>
      <c r="AU75" s="4"/>
      <c r="AV75" s="4"/>
    </row>
    <row r="76" spans="1:48" x14ac:dyDescent="0.3">
      <c r="A76" s="4"/>
      <c r="B76" s="4"/>
      <c r="C76" s="4"/>
      <c r="D76" s="4"/>
      <c r="E76" s="4"/>
      <c r="F76" s="4"/>
      <c r="G76" s="4"/>
      <c r="H76" s="4"/>
      <c r="I76" s="4"/>
      <c r="J76" s="4"/>
      <c r="K76" s="4"/>
      <c r="L76" s="4"/>
      <c r="M76" s="4"/>
      <c r="N76" s="4"/>
      <c r="O76" s="4"/>
      <c r="P76" s="4"/>
      <c r="Q76" s="4"/>
      <c r="R76" s="4"/>
      <c r="S76" s="4"/>
      <c r="T76" s="4"/>
      <c r="U76" s="4"/>
      <c r="V76" s="4"/>
      <c r="W76" s="4"/>
      <c r="X76" s="4"/>
      <c r="Y76" s="4"/>
      <c r="AA76" s="4"/>
      <c r="AB76" s="4"/>
      <c r="AC76" s="4"/>
      <c r="AD76" s="4"/>
      <c r="AE76" s="4"/>
      <c r="AF76" s="4"/>
      <c r="AG76" s="4"/>
      <c r="AH76" s="4"/>
      <c r="AI76" s="4"/>
      <c r="AJ76" s="4"/>
      <c r="AK76" s="4"/>
      <c r="AL76" s="4"/>
      <c r="AM76" s="4"/>
      <c r="AN76" s="4"/>
      <c r="AO76" s="4"/>
      <c r="AP76" s="4"/>
      <c r="AQ76" s="4"/>
      <c r="AR76" s="4"/>
      <c r="AS76" s="4"/>
      <c r="AT76" s="4"/>
      <c r="AU76" s="4"/>
      <c r="AV76" s="4"/>
    </row>
    <row r="77" spans="1:48" x14ac:dyDescent="0.3">
      <c r="A77" s="4"/>
      <c r="B77" s="4"/>
      <c r="C77" s="4"/>
      <c r="D77" s="4"/>
      <c r="E77" s="4"/>
      <c r="F77" s="4"/>
      <c r="G77" s="4"/>
      <c r="H77" s="4"/>
      <c r="I77" s="4"/>
      <c r="J77" s="4"/>
      <c r="K77" s="4"/>
      <c r="L77" s="4"/>
      <c r="M77" s="4"/>
      <c r="N77" s="4"/>
      <c r="O77" s="4"/>
      <c r="P77" s="4"/>
      <c r="Q77" s="4"/>
      <c r="R77" s="4"/>
      <c r="S77" s="4"/>
      <c r="T77" s="4"/>
      <c r="U77" s="4"/>
      <c r="V77" s="4"/>
      <c r="W77" s="4"/>
      <c r="X77" s="4"/>
      <c r="Y77" s="4"/>
      <c r="AA77" s="4"/>
      <c r="AB77" s="4"/>
      <c r="AC77" s="4"/>
      <c r="AD77" s="4"/>
      <c r="AE77" s="4"/>
      <c r="AF77" s="4"/>
      <c r="AG77" s="4"/>
      <c r="AH77" s="4"/>
      <c r="AI77" s="4"/>
      <c r="AJ77" s="4"/>
      <c r="AK77" s="4"/>
      <c r="AL77" s="4"/>
      <c r="AM77" s="4"/>
      <c r="AN77" s="4"/>
      <c r="AO77" s="4"/>
      <c r="AP77" s="4"/>
      <c r="AQ77" s="4"/>
      <c r="AR77" s="4"/>
      <c r="AS77" s="4"/>
      <c r="AT77" s="4"/>
      <c r="AU77" s="4"/>
      <c r="AV77" s="4"/>
    </row>
    <row r="78" spans="1:48" x14ac:dyDescent="0.3">
      <c r="A78" s="4"/>
      <c r="B78" s="4"/>
      <c r="C78" s="4"/>
      <c r="D78" s="4"/>
      <c r="E78" s="4"/>
      <c r="F78" s="4"/>
      <c r="G78" s="4"/>
      <c r="H78" s="4"/>
      <c r="I78" s="4"/>
      <c r="J78" s="4"/>
      <c r="K78" s="4"/>
      <c r="L78" s="4"/>
      <c r="M78" s="4"/>
      <c r="N78" s="4"/>
      <c r="O78" s="4"/>
      <c r="P78" s="4"/>
      <c r="Q78" s="4"/>
      <c r="R78" s="4"/>
      <c r="S78" s="4"/>
      <c r="T78" s="4"/>
      <c r="U78" s="4"/>
      <c r="V78" s="4"/>
      <c r="W78" s="4"/>
      <c r="X78" s="4"/>
      <c r="Y78" s="4"/>
      <c r="AA78" s="4"/>
      <c r="AB78" s="4"/>
      <c r="AC78" s="4"/>
      <c r="AD78" s="4"/>
      <c r="AE78" s="4"/>
      <c r="AF78" s="4"/>
      <c r="AG78" s="4"/>
      <c r="AH78" s="4"/>
      <c r="AI78" s="4"/>
      <c r="AJ78" s="4"/>
      <c r="AK78" s="4"/>
      <c r="AL78" s="4"/>
      <c r="AM78" s="4"/>
      <c r="AN78" s="4"/>
      <c r="AO78" s="4"/>
      <c r="AP78" s="4"/>
      <c r="AQ78" s="4"/>
      <c r="AR78" s="4"/>
      <c r="AS78" s="4"/>
      <c r="AT78" s="4"/>
      <c r="AU78" s="4"/>
      <c r="AV78" s="4"/>
    </row>
    <row r="79" spans="1:48" x14ac:dyDescent="0.3">
      <c r="A79" s="4"/>
      <c r="B79" s="4"/>
      <c r="C79" s="4"/>
      <c r="D79" s="4"/>
      <c r="E79" s="4"/>
      <c r="F79" s="4"/>
      <c r="G79" s="4"/>
      <c r="H79" s="4"/>
      <c r="I79" s="4"/>
      <c r="J79" s="4"/>
      <c r="K79" s="4"/>
      <c r="L79" s="4"/>
      <c r="M79" s="4"/>
      <c r="N79" s="4"/>
      <c r="O79" s="4"/>
      <c r="P79" s="4"/>
      <c r="Q79" s="4"/>
      <c r="R79" s="4"/>
      <c r="S79" s="4"/>
      <c r="T79" s="4"/>
      <c r="U79" s="4"/>
      <c r="V79" s="4"/>
      <c r="W79" s="4"/>
      <c r="X79" s="4"/>
      <c r="Y79" s="4"/>
      <c r="AA79" s="4"/>
      <c r="AB79" s="4"/>
      <c r="AC79" s="4"/>
      <c r="AD79" s="4"/>
      <c r="AE79" s="4"/>
      <c r="AF79" s="4"/>
      <c r="AG79" s="4"/>
      <c r="AH79" s="4"/>
      <c r="AI79" s="4"/>
      <c r="AJ79" s="4"/>
      <c r="AK79" s="4"/>
      <c r="AL79" s="4"/>
      <c r="AM79" s="4"/>
      <c r="AN79" s="4"/>
      <c r="AO79" s="4"/>
      <c r="AP79" s="4"/>
      <c r="AQ79" s="4"/>
      <c r="AR79" s="4"/>
      <c r="AS79" s="4"/>
      <c r="AT79" s="4"/>
      <c r="AU79" s="4"/>
      <c r="AV79" s="4"/>
    </row>
    <row r="80" spans="1:48" x14ac:dyDescent="0.3">
      <c r="A80" s="4"/>
      <c r="B80" s="4"/>
      <c r="C80" s="4"/>
      <c r="D80" s="4"/>
      <c r="E80" s="4"/>
      <c r="F80" s="4"/>
      <c r="G80" s="4"/>
      <c r="H80" s="4"/>
      <c r="I80" s="4"/>
      <c r="J80" s="4"/>
      <c r="K80" s="4"/>
      <c r="L80" s="4"/>
      <c r="M80" s="4"/>
      <c r="N80" s="4"/>
      <c r="O80" s="4"/>
      <c r="P80" s="4"/>
      <c r="Q80" s="4"/>
      <c r="R80" s="4"/>
      <c r="S80" s="4"/>
      <c r="T80" s="4"/>
      <c r="U80" s="4"/>
      <c r="V80" s="4"/>
      <c r="W80" s="4"/>
      <c r="X80" s="4"/>
      <c r="Y80" s="4"/>
      <c r="AA80" s="4"/>
      <c r="AB80" s="4"/>
      <c r="AC80" s="4"/>
      <c r="AD80" s="4"/>
      <c r="AE80" s="4"/>
      <c r="AF80" s="4"/>
      <c r="AG80" s="4"/>
      <c r="AH80" s="4"/>
      <c r="AI80" s="4"/>
      <c r="AJ80" s="4"/>
      <c r="AK80" s="4"/>
      <c r="AL80" s="4"/>
      <c r="AM80" s="4"/>
      <c r="AN80" s="4"/>
      <c r="AO80" s="4"/>
      <c r="AP80" s="4"/>
      <c r="AQ80" s="4"/>
      <c r="AR80" s="4"/>
      <c r="AS80" s="4"/>
      <c r="AT80" s="4"/>
      <c r="AU80" s="4"/>
      <c r="AV80" s="4"/>
    </row>
    <row r="81" spans="1:48" x14ac:dyDescent="0.3">
      <c r="A81" s="4"/>
      <c r="B81" s="4"/>
      <c r="C81" s="4"/>
      <c r="D81" s="4"/>
      <c r="E81" s="4"/>
      <c r="F81" s="4"/>
      <c r="G81" s="4"/>
      <c r="H81" s="4"/>
      <c r="I81" s="4"/>
      <c r="J81" s="4"/>
      <c r="K81" s="4"/>
      <c r="L81" s="4"/>
      <c r="M81" s="4"/>
      <c r="N81" s="4"/>
      <c r="O81" s="4"/>
      <c r="P81" s="4"/>
      <c r="Q81" s="4"/>
      <c r="R81" s="4"/>
      <c r="S81" s="4"/>
      <c r="T81" s="4"/>
      <c r="U81" s="4"/>
      <c r="V81" s="4"/>
      <c r="W81" s="4"/>
      <c r="X81" s="4"/>
      <c r="Y81" s="4"/>
      <c r="AA81" s="4"/>
      <c r="AB81" s="4"/>
      <c r="AC81" s="4"/>
      <c r="AD81" s="4"/>
      <c r="AE81" s="4"/>
      <c r="AF81" s="4"/>
      <c r="AG81" s="4"/>
      <c r="AH81" s="4"/>
      <c r="AI81" s="4"/>
      <c r="AJ81" s="4"/>
      <c r="AK81" s="4"/>
      <c r="AL81" s="4"/>
      <c r="AM81" s="4"/>
      <c r="AN81" s="4"/>
      <c r="AO81" s="4"/>
      <c r="AP81" s="4"/>
      <c r="AQ81" s="4"/>
      <c r="AR81" s="4"/>
      <c r="AS81" s="4"/>
      <c r="AT81" s="4"/>
      <c r="AU81" s="4"/>
      <c r="AV81" s="4"/>
    </row>
    <row r="82" spans="1:48" x14ac:dyDescent="0.3">
      <c r="A82" s="4"/>
      <c r="B82" s="4"/>
      <c r="C82" s="4"/>
      <c r="D82" s="4"/>
      <c r="E82" s="4"/>
      <c r="F82" s="4"/>
      <c r="G82" s="4"/>
      <c r="H82" s="4"/>
      <c r="I82" s="4"/>
      <c r="J82" s="4"/>
      <c r="K82" s="4"/>
      <c r="L82" s="4"/>
      <c r="M82" s="4"/>
      <c r="N82" s="4"/>
      <c r="O82" s="4"/>
      <c r="P82" s="4"/>
      <c r="Q82" s="4"/>
      <c r="R82" s="4"/>
      <c r="S82" s="4"/>
      <c r="T82" s="4"/>
      <c r="U82" s="4"/>
      <c r="V82" s="4"/>
      <c r="W82" s="4"/>
      <c r="X82" s="4"/>
      <c r="Y82" s="4"/>
      <c r="AA82" s="4"/>
      <c r="AB82" s="4"/>
      <c r="AC82" s="4"/>
      <c r="AD82" s="4"/>
      <c r="AE82" s="4"/>
      <c r="AF82" s="4"/>
      <c r="AG82" s="4"/>
      <c r="AH82" s="4"/>
      <c r="AI82" s="4"/>
      <c r="AJ82" s="4"/>
      <c r="AK82" s="4"/>
      <c r="AL82" s="4"/>
      <c r="AM82" s="4"/>
      <c r="AN82" s="4"/>
      <c r="AO82" s="4"/>
      <c r="AP82" s="4"/>
      <c r="AQ82" s="4"/>
      <c r="AR82" s="4"/>
      <c r="AS82" s="4"/>
      <c r="AT82" s="4"/>
      <c r="AU82" s="4"/>
      <c r="AV82" s="4"/>
    </row>
    <row r="83" spans="1:48" x14ac:dyDescent="0.3">
      <c r="A83" s="4"/>
      <c r="B83" s="4"/>
      <c r="C83" s="4"/>
      <c r="D83" s="4"/>
      <c r="E83" s="4"/>
      <c r="F83" s="4"/>
      <c r="G83" s="4"/>
      <c r="H83" s="4"/>
      <c r="I83" s="4"/>
      <c r="J83" s="4"/>
      <c r="K83" s="4"/>
      <c r="L83" s="4"/>
      <c r="M83" s="4"/>
      <c r="N83" s="4"/>
      <c r="O83" s="4"/>
      <c r="P83" s="4"/>
      <c r="Q83" s="4"/>
      <c r="R83" s="4"/>
      <c r="S83" s="4"/>
      <c r="T83" s="4"/>
      <c r="U83" s="4"/>
      <c r="V83" s="4"/>
      <c r="W83" s="4"/>
      <c r="X83" s="4"/>
      <c r="Y83" s="4"/>
      <c r="AA83" s="4"/>
      <c r="AB83" s="4"/>
      <c r="AC83" s="4"/>
      <c r="AD83" s="4"/>
      <c r="AE83" s="4"/>
      <c r="AF83" s="4"/>
      <c r="AG83" s="4"/>
      <c r="AH83" s="4"/>
      <c r="AI83" s="4"/>
      <c r="AJ83" s="4"/>
      <c r="AK83" s="4"/>
      <c r="AL83" s="4"/>
      <c r="AM83" s="4"/>
      <c r="AN83" s="4"/>
      <c r="AO83" s="4"/>
      <c r="AP83" s="4"/>
      <c r="AQ83" s="4"/>
      <c r="AR83" s="4"/>
      <c r="AS83" s="4"/>
      <c r="AT83" s="4"/>
      <c r="AU83" s="4"/>
      <c r="AV83" s="4"/>
    </row>
    <row r="84" spans="1:48" x14ac:dyDescent="0.3">
      <c r="A84" s="4"/>
      <c r="B84" s="4"/>
      <c r="C84" s="4"/>
      <c r="D84" s="4"/>
      <c r="E84" s="4"/>
      <c r="F84" s="4"/>
      <c r="G84" s="4"/>
      <c r="H84" s="4"/>
      <c r="I84" s="4"/>
      <c r="J84" s="4"/>
      <c r="K84" s="4"/>
      <c r="L84" s="4"/>
      <c r="M84" s="4"/>
      <c r="N84" s="4"/>
      <c r="O84" s="4"/>
      <c r="P84" s="4"/>
      <c r="Q84" s="4"/>
      <c r="R84" s="4"/>
      <c r="S84" s="4"/>
      <c r="T84" s="4"/>
      <c r="U84" s="4"/>
      <c r="V84" s="4"/>
      <c r="W84" s="4"/>
      <c r="X84" s="4"/>
      <c r="Y84" s="4"/>
      <c r="AA84" s="4"/>
      <c r="AB84" s="4"/>
      <c r="AC84" s="4"/>
      <c r="AD84" s="4"/>
      <c r="AE84" s="4"/>
      <c r="AF84" s="4"/>
      <c r="AG84" s="4"/>
      <c r="AH84" s="4"/>
      <c r="AI84" s="4"/>
      <c r="AJ84" s="4"/>
      <c r="AK84" s="4"/>
      <c r="AL84" s="4"/>
      <c r="AM84" s="4"/>
      <c r="AN84" s="4"/>
      <c r="AO84" s="4"/>
      <c r="AP84" s="4"/>
      <c r="AQ84" s="4"/>
      <c r="AR84" s="4"/>
      <c r="AS84" s="4"/>
      <c r="AT84" s="4"/>
      <c r="AU84" s="4"/>
      <c r="AV84" s="4"/>
    </row>
    <row r="85" spans="1:48" x14ac:dyDescent="0.3">
      <c r="A85" s="4"/>
      <c r="B85" s="4"/>
      <c r="C85" s="4"/>
      <c r="D85" s="4"/>
      <c r="E85" s="4"/>
      <c r="F85" s="4"/>
      <c r="G85" s="4"/>
      <c r="H85" s="4"/>
      <c r="I85" s="4"/>
      <c r="J85" s="4"/>
      <c r="K85" s="4"/>
      <c r="L85" s="4"/>
      <c r="M85" s="4"/>
      <c r="N85" s="4"/>
      <c r="O85" s="4"/>
      <c r="P85" s="4"/>
      <c r="Q85" s="4"/>
      <c r="R85" s="4"/>
      <c r="S85" s="4"/>
      <c r="T85" s="4"/>
      <c r="U85" s="4"/>
      <c r="V85" s="4"/>
      <c r="W85" s="4"/>
      <c r="X85" s="4"/>
      <c r="Y85" s="4"/>
      <c r="AA85" s="4"/>
      <c r="AB85" s="4"/>
      <c r="AC85" s="4"/>
      <c r="AD85" s="4"/>
      <c r="AE85" s="4"/>
      <c r="AF85" s="4"/>
      <c r="AG85" s="4"/>
      <c r="AH85" s="4"/>
      <c r="AI85" s="4"/>
      <c r="AJ85" s="4"/>
      <c r="AK85" s="4"/>
      <c r="AL85" s="4"/>
      <c r="AM85" s="4"/>
      <c r="AN85" s="4"/>
      <c r="AO85" s="4"/>
      <c r="AP85" s="4"/>
      <c r="AQ85" s="4"/>
      <c r="AR85" s="4"/>
      <c r="AS85" s="4"/>
      <c r="AT85" s="4"/>
      <c r="AU85" s="4"/>
      <c r="AV85" s="4"/>
    </row>
    <row r="86" spans="1:48" x14ac:dyDescent="0.3">
      <c r="A86" s="4"/>
      <c r="B86" s="4"/>
      <c r="C86" s="4"/>
      <c r="D86" s="4"/>
      <c r="E86" s="4"/>
      <c r="F86" s="4"/>
      <c r="G86" s="4"/>
      <c r="H86" s="4"/>
      <c r="I86" s="4"/>
      <c r="J86" s="4"/>
      <c r="K86" s="4"/>
      <c r="L86" s="4"/>
      <c r="M86" s="4"/>
      <c r="N86" s="4"/>
      <c r="O86" s="4"/>
      <c r="P86" s="4"/>
      <c r="Q86" s="4"/>
      <c r="R86" s="4"/>
      <c r="S86" s="4"/>
      <c r="T86" s="4"/>
      <c r="U86" s="4"/>
      <c r="V86" s="4"/>
      <c r="W86" s="4"/>
      <c r="X86" s="4"/>
      <c r="Y86" s="4"/>
      <c r="AA86" s="4"/>
      <c r="AB86" s="4"/>
      <c r="AC86" s="4"/>
      <c r="AD86" s="4"/>
      <c r="AE86" s="4"/>
      <c r="AF86" s="4"/>
      <c r="AG86" s="4"/>
      <c r="AH86" s="4"/>
      <c r="AI86" s="4"/>
      <c r="AJ86" s="4"/>
      <c r="AK86" s="4"/>
      <c r="AL86" s="4"/>
      <c r="AM86" s="4"/>
      <c r="AN86" s="4"/>
      <c r="AO86" s="4"/>
      <c r="AP86" s="4"/>
      <c r="AQ86" s="4"/>
      <c r="AR86" s="4"/>
      <c r="AS86" s="4"/>
      <c r="AT86" s="4"/>
      <c r="AU86" s="4"/>
      <c r="AV86" s="4"/>
    </row>
    <row r="87" spans="1:48" x14ac:dyDescent="0.3">
      <c r="A87" s="4"/>
      <c r="B87" s="4"/>
      <c r="C87" s="4"/>
      <c r="D87" s="4"/>
      <c r="E87" s="4"/>
      <c r="F87" s="4"/>
      <c r="G87" s="4"/>
      <c r="H87" s="4"/>
      <c r="I87" s="4"/>
      <c r="J87" s="4"/>
      <c r="K87" s="4"/>
      <c r="L87" s="4"/>
      <c r="M87" s="4"/>
      <c r="N87" s="4"/>
      <c r="O87" s="4"/>
      <c r="P87" s="4"/>
      <c r="Q87" s="4"/>
      <c r="R87" s="4"/>
      <c r="S87" s="4"/>
      <c r="T87" s="4"/>
      <c r="U87" s="4"/>
      <c r="V87" s="4"/>
      <c r="W87" s="4"/>
      <c r="X87" s="4"/>
      <c r="Y87" s="4"/>
      <c r="AA87" s="4"/>
      <c r="AB87" s="4"/>
      <c r="AC87" s="4"/>
      <c r="AD87" s="4"/>
      <c r="AE87" s="4"/>
      <c r="AF87" s="4"/>
      <c r="AG87" s="4"/>
      <c r="AH87" s="4"/>
      <c r="AI87" s="4"/>
      <c r="AJ87" s="4"/>
      <c r="AK87" s="4"/>
      <c r="AL87" s="4"/>
      <c r="AM87" s="4"/>
      <c r="AN87" s="4"/>
      <c r="AO87" s="4"/>
      <c r="AP87" s="4"/>
      <c r="AQ87" s="4"/>
      <c r="AR87" s="4"/>
      <c r="AS87" s="4"/>
      <c r="AT87" s="4"/>
      <c r="AU87" s="4"/>
      <c r="AV87" s="4"/>
    </row>
    <row r="88" spans="1:48" x14ac:dyDescent="0.3">
      <c r="A88" s="4"/>
      <c r="B88" s="4"/>
      <c r="C88" s="4"/>
      <c r="D88" s="4"/>
      <c r="E88" s="4"/>
      <c r="F88" s="4"/>
      <c r="G88" s="4"/>
      <c r="H88" s="4"/>
      <c r="I88" s="4"/>
      <c r="J88" s="4"/>
      <c r="K88" s="4"/>
      <c r="L88" s="4"/>
      <c r="M88" s="4"/>
      <c r="N88" s="4"/>
      <c r="O88" s="4"/>
      <c r="P88" s="4"/>
      <c r="Q88" s="4"/>
      <c r="R88" s="4"/>
      <c r="S88" s="4"/>
      <c r="T88" s="4"/>
      <c r="U88" s="4"/>
      <c r="V88" s="4"/>
      <c r="W88" s="4"/>
      <c r="X88" s="4"/>
      <c r="Y88" s="4"/>
      <c r="AA88" s="4"/>
      <c r="AB88" s="4"/>
      <c r="AC88" s="4"/>
      <c r="AD88" s="4"/>
      <c r="AE88" s="4"/>
      <c r="AF88" s="4"/>
      <c r="AG88" s="4"/>
      <c r="AH88" s="4"/>
      <c r="AI88" s="4"/>
      <c r="AJ88" s="4"/>
      <c r="AK88" s="4"/>
      <c r="AL88" s="4"/>
      <c r="AM88" s="4"/>
      <c r="AN88" s="4"/>
      <c r="AO88" s="4"/>
      <c r="AP88" s="4"/>
      <c r="AQ88" s="4"/>
      <c r="AR88" s="4"/>
      <c r="AS88" s="4"/>
      <c r="AT88" s="4"/>
      <c r="AU88" s="4"/>
      <c r="AV88" s="4"/>
    </row>
    <row r="89" spans="1:48" x14ac:dyDescent="0.3">
      <c r="A89" s="4"/>
      <c r="B89" s="4"/>
      <c r="C89" s="4"/>
      <c r="D89" s="4"/>
      <c r="E89" s="4"/>
      <c r="F89" s="4"/>
      <c r="G89" s="4"/>
      <c r="H89" s="4"/>
      <c r="I89" s="4"/>
      <c r="J89" s="4"/>
      <c r="K89" s="4"/>
      <c r="L89" s="4"/>
      <c r="M89" s="4"/>
      <c r="N89" s="4"/>
      <c r="O89" s="4"/>
      <c r="P89" s="4"/>
      <c r="Q89" s="4"/>
      <c r="R89" s="4"/>
      <c r="S89" s="4"/>
      <c r="T89" s="4"/>
      <c r="U89" s="4"/>
      <c r="V89" s="4"/>
      <c r="W89" s="4"/>
      <c r="X89" s="4"/>
      <c r="Y89" s="4"/>
      <c r="AA89" s="4"/>
      <c r="AB89" s="4"/>
      <c r="AC89" s="4"/>
      <c r="AD89" s="4"/>
      <c r="AE89" s="4"/>
      <c r="AF89" s="4"/>
      <c r="AG89" s="4"/>
      <c r="AH89" s="4"/>
      <c r="AI89" s="4"/>
      <c r="AJ89" s="4"/>
      <c r="AK89" s="4"/>
      <c r="AL89" s="4"/>
      <c r="AM89" s="4"/>
      <c r="AN89" s="4"/>
      <c r="AO89" s="4"/>
      <c r="AP89" s="4"/>
      <c r="AQ89" s="4"/>
      <c r="AR89" s="4"/>
      <c r="AS89" s="4"/>
      <c r="AT89" s="4"/>
      <c r="AU89" s="4"/>
      <c r="AV89" s="4"/>
    </row>
    <row r="90" spans="1:48" x14ac:dyDescent="0.3">
      <c r="A90" s="4"/>
      <c r="B90" s="4"/>
      <c r="C90" s="4"/>
      <c r="D90" s="4"/>
      <c r="E90" s="4"/>
      <c r="F90" s="4"/>
      <c r="G90" s="4"/>
      <c r="H90" s="4"/>
      <c r="I90" s="4"/>
      <c r="J90" s="4"/>
      <c r="K90" s="4"/>
      <c r="L90" s="4"/>
      <c r="M90" s="4"/>
      <c r="N90" s="4"/>
      <c r="O90" s="4"/>
      <c r="P90" s="4"/>
      <c r="Q90" s="4"/>
      <c r="R90" s="4"/>
      <c r="S90" s="4"/>
      <c r="T90" s="4"/>
      <c r="U90" s="4"/>
      <c r="V90" s="4"/>
      <c r="W90" s="4"/>
      <c r="X90" s="4"/>
      <c r="Y90" s="4"/>
      <c r="AA90" s="4"/>
      <c r="AB90" s="4"/>
      <c r="AC90" s="4"/>
      <c r="AD90" s="4"/>
      <c r="AE90" s="4"/>
      <c r="AF90" s="4"/>
      <c r="AG90" s="4"/>
      <c r="AH90" s="4"/>
      <c r="AI90" s="4"/>
      <c r="AJ90" s="4"/>
      <c r="AK90" s="4"/>
      <c r="AL90" s="4"/>
      <c r="AM90" s="4"/>
      <c r="AN90" s="4"/>
      <c r="AO90" s="4"/>
      <c r="AP90" s="4"/>
      <c r="AQ90" s="4"/>
      <c r="AR90" s="4"/>
      <c r="AS90" s="4"/>
      <c r="AT90" s="4"/>
      <c r="AU90" s="4"/>
      <c r="AV90" s="4"/>
    </row>
    <row r="91" spans="1:48" x14ac:dyDescent="0.3">
      <c r="A91" s="4"/>
      <c r="B91" s="4"/>
      <c r="C91" s="4"/>
      <c r="D91" s="4"/>
      <c r="E91" s="4"/>
      <c r="F91" s="4"/>
      <c r="G91" s="4"/>
      <c r="H91" s="4"/>
      <c r="I91" s="4"/>
      <c r="J91" s="4"/>
      <c r="K91" s="4"/>
      <c r="L91" s="4"/>
      <c r="M91" s="4"/>
      <c r="N91" s="4"/>
      <c r="O91" s="4"/>
      <c r="P91" s="4"/>
      <c r="Q91" s="4"/>
      <c r="R91" s="4"/>
      <c r="S91" s="4"/>
      <c r="T91" s="4"/>
      <c r="U91" s="4"/>
      <c r="V91" s="4"/>
      <c r="W91" s="4"/>
      <c r="X91" s="4"/>
      <c r="Y91" s="4"/>
      <c r="AA91" s="4"/>
      <c r="AB91" s="4"/>
      <c r="AC91" s="4"/>
      <c r="AD91" s="4"/>
      <c r="AE91" s="4"/>
      <c r="AF91" s="4"/>
      <c r="AG91" s="4"/>
      <c r="AH91" s="4"/>
      <c r="AI91" s="4"/>
      <c r="AJ91" s="4"/>
      <c r="AK91" s="4"/>
      <c r="AL91" s="4"/>
      <c r="AM91" s="4"/>
      <c r="AN91" s="4"/>
      <c r="AO91" s="4"/>
      <c r="AP91" s="4"/>
      <c r="AQ91" s="4"/>
      <c r="AR91" s="4"/>
      <c r="AS91" s="4"/>
      <c r="AT91" s="4"/>
      <c r="AU91" s="4"/>
      <c r="AV91" s="4"/>
    </row>
    <row r="92" spans="1:48" x14ac:dyDescent="0.3">
      <c r="A92" s="4"/>
      <c r="B92" s="4"/>
      <c r="C92" s="4"/>
      <c r="D92" s="4"/>
      <c r="E92" s="4"/>
      <c r="F92" s="4"/>
      <c r="G92" s="4"/>
      <c r="H92" s="4"/>
      <c r="I92" s="4"/>
      <c r="J92" s="4"/>
      <c r="K92" s="4"/>
      <c r="L92" s="4"/>
      <c r="M92" s="4"/>
      <c r="N92" s="4"/>
      <c r="O92" s="4"/>
      <c r="P92" s="4"/>
      <c r="Q92" s="4"/>
      <c r="R92" s="4"/>
      <c r="S92" s="4"/>
      <c r="T92" s="4"/>
      <c r="U92" s="4"/>
      <c r="V92" s="4"/>
      <c r="W92" s="4"/>
      <c r="X92" s="4"/>
      <c r="Y92" s="4"/>
      <c r="AA92" s="4"/>
      <c r="AB92" s="4"/>
      <c r="AC92" s="4"/>
      <c r="AD92" s="4"/>
      <c r="AE92" s="4"/>
      <c r="AF92" s="4"/>
      <c r="AG92" s="4"/>
      <c r="AH92" s="4"/>
      <c r="AI92" s="4"/>
      <c r="AJ92" s="4"/>
      <c r="AK92" s="4"/>
      <c r="AL92" s="4"/>
      <c r="AM92" s="4"/>
      <c r="AN92" s="4"/>
      <c r="AO92" s="4"/>
      <c r="AP92" s="4"/>
      <c r="AQ92" s="4"/>
      <c r="AR92" s="4"/>
      <c r="AS92" s="4"/>
      <c r="AT92" s="4"/>
      <c r="AU92" s="4"/>
      <c r="AV92" s="4"/>
    </row>
    <row r="93" spans="1:48" x14ac:dyDescent="0.3">
      <c r="A93" s="4"/>
      <c r="B93" s="4"/>
      <c r="C93" s="4"/>
      <c r="D93" s="4"/>
      <c r="E93" s="4"/>
      <c r="F93" s="4"/>
      <c r="G93" s="4"/>
      <c r="H93" s="4"/>
      <c r="I93" s="4"/>
      <c r="J93" s="4"/>
      <c r="K93" s="4"/>
      <c r="L93" s="4"/>
      <c r="M93" s="4"/>
      <c r="N93" s="4"/>
      <c r="O93" s="4"/>
      <c r="P93" s="4"/>
      <c r="Q93" s="4"/>
      <c r="R93" s="4"/>
      <c r="S93" s="4"/>
      <c r="T93" s="4"/>
      <c r="U93" s="4"/>
      <c r="V93" s="4"/>
      <c r="W93" s="4"/>
      <c r="X93" s="4"/>
      <c r="Y93" s="4"/>
      <c r="AA93" s="4"/>
      <c r="AB93" s="4"/>
      <c r="AC93" s="4"/>
      <c r="AD93" s="4"/>
      <c r="AE93" s="4"/>
      <c r="AF93" s="4"/>
      <c r="AG93" s="4"/>
      <c r="AH93" s="4"/>
      <c r="AI93" s="4"/>
      <c r="AJ93" s="4"/>
      <c r="AK93" s="4"/>
      <c r="AL93" s="4"/>
      <c r="AM93" s="4"/>
      <c r="AN93" s="4"/>
      <c r="AO93" s="4"/>
      <c r="AP93" s="4"/>
      <c r="AQ93" s="4"/>
      <c r="AR93" s="4"/>
      <c r="AS93" s="4"/>
      <c r="AT93" s="4"/>
      <c r="AU93" s="4"/>
      <c r="AV93" s="4"/>
    </row>
    <row r="94" spans="1:48" x14ac:dyDescent="0.3">
      <c r="A94" s="4"/>
      <c r="B94" s="4"/>
      <c r="C94" s="4"/>
      <c r="D94" s="4"/>
      <c r="E94" s="4"/>
      <c r="F94" s="4"/>
      <c r="G94" s="4"/>
      <c r="H94" s="4"/>
      <c r="I94" s="4"/>
      <c r="J94" s="4"/>
      <c r="K94" s="4"/>
      <c r="L94" s="4"/>
      <c r="M94" s="4"/>
      <c r="N94" s="4"/>
      <c r="O94" s="4"/>
      <c r="P94" s="4"/>
      <c r="Q94" s="4"/>
      <c r="R94" s="4"/>
      <c r="S94" s="4"/>
      <c r="T94" s="4"/>
      <c r="U94" s="4"/>
      <c r="V94" s="4"/>
      <c r="W94" s="4"/>
      <c r="X94" s="4"/>
      <c r="Y94" s="4"/>
      <c r="AA94" s="4"/>
      <c r="AB94" s="4"/>
      <c r="AC94" s="4"/>
      <c r="AD94" s="4"/>
      <c r="AE94" s="4"/>
      <c r="AF94" s="4"/>
      <c r="AG94" s="4"/>
      <c r="AH94" s="4"/>
      <c r="AI94" s="4"/>
      <c r="AJ94" s="4"/>
      <c r="AK94" s="4"/>
      <c r="AL94" s="4"/>
      <c r="AM94" s="4"/>
      <c r="AN94" s="4"/>
      <c r="AO94" s="4"/>
      <c r="AP94" s="4"/>
      <c r="AQ94" s="4"/>
      <c r="AR94" s="4"/>
      <c r="AS94" s="4"/>
      <c r="AT94" s="4"/>
      <c r="AU94" s="4"/>
      <c r="AV94" s="4"/>
    </row>
    <row r="95" spans="1:48" x14ac:dyDescent="0.3">
      <c r="A95" s="4"/>
      <c r="B95" s="4"/>
      <c r="C95" s="4"/>
      <c r="D95" s="4"/>
      <c r="E95" s="4"/>
      <c r="F95" s="4"/>
      <c r="G95" s="4"/>
      <c r="H95" s="4"/>
      <c r="I95" s="4"/>
      <c r="J95" s="4"/>
      <c r="K95" s="4"/>
      <c r="L95" s="4"/>
      <c r="M95" s="4"/>
      <c r="N95" s="4"/>
      <c r="O95" s="4"/>
      <c r="P95" s="4"/>
      <c r="Q95" s="4"/>
      <c r="R95" s="4"/>
      <c r="S95" s="4"/>
      <c r="T95" s="4"/>
      <c r="U95" s="4"/>
      <c r="V95" s="4"/>
      <c r="W95" s="4"/>
      <c r="X95" s="4"/>
      <c r="Y95" s="4"/>
      <c r="AA95" s="4"/>
      <c r="AB95" s="4"/>
      <c r="AC95" s="4"/>
      <c r="AD95" s="4"/>
      <c r="AE95" s="4"/>
      <c r="AF95" s="4"/>
      <c r="AG95" s="4"/>
      <c r="AH95" s="4"/>
      <c r="AI95" s="4"/>
      <c r="AJ95" s="4"/>
      <c r="AK95" s="4"/>
      <c r="AL95" s="4"/>
      <c r="AM95" s="4"/>
      <c r="AN95" s="4"/>
      <c r="AO95" s="4"/>
      <c r="AP95" s="4"/>
      <c r="AQ95" s="4"/>
      <c r="AR95" s="4"/>
      <c r="AS95" s="4"/>
      <c r="AT95" s="4"/>
      <c r="AU95" s="4"/>
      <c r="AV95" s="4"/>
    </row>
    <row r="96" spans="1:48" x14ac:dyDescent="0.3">
      <c r="A96" s="4"/>
      <c r="B96" s="4"/>
      <c r="C96" s="4"/>
      <c r="D96" s="4"/>
      <c r="E96" s="4"/>
      <c r="F96" s="4"/>
      <c r="G96" s="4"/>
      <c r="H96" s="4"/>
      <c r="I96" s="4"/>
      <c r="J96" s="4"/>
      <c r="K96" s="4"/>
      <c r="L96" s="4"/>
      <c r="M96" s="4"/>
      <c r="N96" s="4"/>
      <c r="O96" s="4"/>
      <c r="P96" s="4"/>
      <c r="Q96" s="4"/>
      <c r="R96" s="4"/>
      <c r="S96" s="4"/>
      <c r="T96" s="4"/>
      <c r="U96" s="4"/>
      <c r="V96" s="4"/>
      <c r="W96" s="4"/>
      <c r="X96" s="4"/>
      <c r="Y96" s="4"/>
      <c r="AA96" s="4"/>
      <c r="AB96" s="4"/>
      <c r="AC96" s="4"/>
      <c r="AD96" s="4"/>
      <c r="AE96" s="4"/>
      <c r="AF96" s="4"/>
      <c r="AG96" s="4"/>
      <c r="AH96" s="4"/>
      <c r="AI96" s="4"/>
      <c r="AJ96" s="4"/>
      <c r="AK96" s="4"/>
      <c r="AL96" s="4"/>
      <c r="AM96" s="4"/>
      <c r="AN96" s="4"/>
      <c r="AO96" s="4"/>
      <c r="AP96" s="4"/>
      <c r="AQ96" s="4"/>
      <c r="AR96" s="4"/>
      <c r="AS96" s="4"/>
      <c r="AT96" s="4"/>
      <c r="AU96" s="4"/>
      <c r="AV96" s="4"/>
    </row>
    <row r="97" spans="1:48" x14ac:dyDescent="0.3">
      <c r="A97" s="4"/>
      <c r="B97" s="4"/>
      <c r="C97" s="4"/>
      <c r="D97" s="4"/>
      <c r="E97" s="4"/>
      <c r="F97" s="4"/>
      <c r="G97" s="4"/>
      <c r="H97" s="4"/>
      <c r="I97" s="4"/>
      <c r="J97" s="4"/>
      <c r="K97" s="4"/>
      <c r="L97" s="4"/>
      <c r="M97" s="4"/>
      <c r="N97" s="4"/>
      <c r="O97" s="4"/>
      <c r="P97" s="4"/>
      <c r="Q97" s="4"/>
      <c r="R97" s="4"/>
      <c r="S97" s="4"/>
      <c r="T97" s="4"/>
      <c r="U97" s="4"/>
      <c r="V97" s="4"/>
      <c r="W97" s="4"/>
      <c r="X97" s="4"/>
      <c r="Y97" s="4"/>
      <c r="AA97" s="4"/>
      <c r="AB97" s="4"/>
      <c r="AC97" s="4"/>
      <c r="AD97" s="4"/>
      <c r="AE97" s="4"/>
      <c r="AF97" s="4"/>
      <c r="AG97" s="4"/>
      <c r="AH97" s="4"/>
      <c r="AI97" s="4"/>
      <c r="AJ97" s="4"/>
      <c r="AK97" s="4"/>
      <c r="AL97" s="4"/>
      <c r="AM97" s="4"/>
      <c r="AN97" s="4"/>
      <c r="AO97" s="4"/>
      <c r="AP97" s="4"/>
      <c r="AQ97" s="4"/>
      <c r="AR97" s="4"/>
      <c r="AS97" s="4"/>
      <c r="AT97" s="4"/>
      <c r="AU97" s="4"/>
      <c r="AV97" s="4"/>
    </row>
    <row r="98" spans="1:48" x14ac:dyDescent="0.3">
      <c r="A98" s="4"/>
      <c r="B98" s="4"/>
      <c r="C98" s="4"/>
      <c r="D98" s="4"/>
      <c r="E98" s="4"/>
      <c r="F98" s="4"/>
      <c r="G98" s="4"/>
      <c r="H98" s="4"/>
      <c r="I98" s="4"/>
      <c r="J98" s="4"/>
      <c r="K98" s="4"/>
      <c r="L98" s="4"/>
      <c r="M98" s="4"/>
      <c r="N98" s="4"/>
      <c r="O98" s="4"/>
      <c r="P98" s="4"/>
      <c r="Q98" s="4"/>
      <c r="R98" s="4"/>
      <c r="S98" s="4"/>
      <c r="T98" s="4"/>
      <c r="U98" s="4"/>
      <c r="V98" s="4"/>
      <c r="W98" s="4"/>
      <c r="X98" s="4"/>
      <c r="Y98" s="4"/>
      <c r="AA98" s="4"/>
      <c r="AB98" s="4"/>
      <c r="AC98" s="4"/>
      <c r="AD98" s="4"/>
      <c r="AE98" s="4"/>
      <c r="AF98" s="4"/>
      <c r="AG98" s="4"/>
      <c r="AH98" s="4"/>
      <c r="AI98" s="4"/>
      <c r="AJ98" s="4"/>
      <c r="AK98" s="4"/>
      <c r="AL98" s="4"/>
      <c r="AM98" s="4"/>
      <c r="AN98" s="4"/>
      <c r="AO98" s="4"/>
      <c r="AP98" s="4"/>
      <c r="AQ98" s="4"/>
      <c r="AR98" s="4"/>
      <c r="AS98" s="4"/>
      <c r="AT98" s="4"/>
      <c r="AU98" s="4"/>
      <c r="AV98" s="4"/>
    </row>
    <row r="99" spans="1:48" x14ac:dyDescent="0.3">
      <c r="A99" s="4"/>
      <c r="B99" s="4"/>
      <c r="C99" s="4"/>
      <c r="D99" s="4"/>
      <c r="E99" s="4"/>
      <c r="F99" s="4"/>
      <c r="G99" s="4"/>
      <c r="H99" s="4"/>
      <c r="I99" s="4"/>
      <c r="J99" s="4"/>
      <c r="K99" s="4"/>
      <c r="L99" s="4"/>
      <c r="M99" s="4"/>
      <c r="N99" s="4"/>
      <c r="O99" s="4"/>
      <c r="P99" s="4"/>
      <c r="Q99" s="4"/>
      <c r="R99" s="4"/>
      <c r="S99" s="4"/>
      <c r="T99" s="4"/>
      <c r="U99" s="4"/>
      <c r="V99" s="4"/>
      <c r="W99" s="4"/>
      <c r="X99" s="4"/>
      <c r="Y99" s="4"/>
      <c r="AA99" s="4"/>
      <c r="AB99" s="4"/>
      <c r="AC99" s="4"/>
      <c r="AD99" s="4"/>
      <c r="AE99" s="4"/>
      <c r="AF99" s="4"/>
      <c r="AG99" s="4"/>
      <c r="AH99" s="4"/>
      <c r="AI99" s="4"/>
      <c r="AJ99" s="4"/>
      <c r="AK99" s="4"/>
      <c r="AL99" s="4"/>
      <c r="AM99" s="4"/>
      <c r="AN99" s="4"/>
      <c r="AO99" s="4"/>
      <c r="AP99" s="4"/>
      <c r="AQ99" s="4"/>
      <c r="AR99" s="4"/>
      <c r="AS99" s="4"/>
      <c r="AT99" s="4"/>
      <c r="AU99" s="4"/>
      <c r="AV99" s="4"/>
    </row>
    <row r="100" spans="1:48"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25:48" x14ac:dyDescent="0.3">
      <c r="Y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25:48" x14ac:dyDescent="0.3">
      <c r="Y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25:48" x14ac:dyDescent="0.3">
      <c r="Y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25:48" x14ac:dyDescent="0.3">
      <c r="Y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25:48" x14ac:dyDescent="0.3">
      <c r="Y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25:48" x14ac:dyDescent="0.3">
      <c r="Y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25:48" x14ac:dyDescent="0.3">
      <c r="Y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25:48" x14ac:dyDescent="0.3">
      <c r="Y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25:48" x14ac:dyDescent="0.3">
      <c r="Y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pans="25:48" x14ac:dyDescent="0.3">
      <c r="Y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25:48" x14ac:dyDescent="0.3">
      <c r="Y139" s="4"/>
      <c r="AA139" s="4"/>
      <c r="AB139" s="4"/>
      <c r="AC139" s="4"/>
      <c r="AD139" s="4"/>
      <c r="AE139" s="4"/>
      <c r="AF139" s="4"/>
      <c r="AG139" s="4"/>
      <c r="AH139" s="4"/>
      <c r="AI139" s="4"/>
      <c r="AJ139" s="4"/>
      <c r="AK139" s="4"/>
      <c r="AL139" s="4"/>
      <c r="AM139" s="4"/>
      <c r="AN139" s="4"/>
      <c r="AO139" s="4"/>
      <c r="AP139" s="4"/>
      <c r="AQ139" s="4"/>
      <c r="AR139" s="4"/>
      <c r="AS139" s="4"/>
      <c r="AT139" s="4"/>
      <c r="AU139" s="4"/>
      <c r="AV139" s="4"/>
    </row>
  </sheetData>
  <sheetProtection algorithmName="SHA-512" hashValue="Ni6h9w2XJEHaqJLbqlNGgX0BPPShc5YJ1JZ61HCm0Jm49oZVsTax666wTDhHoBXtU63br5XZngjipmYOMq688w==" saltValue="wKrUbZbSf88nc3968/FGxQ==" spinCount="100000" sheet="1" objects="1" scenarios="1" selectLockedCells="1"/>
  <mergeCells count="42">
    <mergeCell ref="C19:K19"/>
    <mergeCell ref="Q33:V36"/>
    <mergeCell ref="N16:X16"/>
    <mergeCell ref="C21:E21"/>
    <mergeCell ref="F32:G32"/>
    <mergeCell ref="H35:I35"/>
    <mergeCell ref="N20:X29"/>
    <mergeCell ref="C25:H25"/>
    <mergeCell ref="C14:L16"/>
    <mergeCell ref="N2:X7"/>
    <mergeCell ref="N13:R13"/>
    <mergeCell ref="C13:I13"/>
    <mergeCell ref="E11:G11"/>
    <mergeCell ref="E9:I9"/>
    <mergeCell ref="E10:I10"/>
    <mergeCell ref="E6:G6"/>
    <mergeCell ref="E5:G5"/>
    <mergeCell ref="E7:G7"/>
    <mergeCell ref="E2:G2"/>
    <mergeCell ref="E3:G3"/>
    <mergeCell ref="E4:G4"/>
    <mergeCell ref="C46:X46"/>
    <mergeCell ref="H34:I34"/>
    <mergeCell ref="H33:I33"/>
    <mergeCell ref="H32:I32"/>
    <mergeCell ref="J35:K35"/>
    <mergeCell ref="J34:K34"/>
    <mergeCell ref="J33:K33"/>
    <mergeCell ref="J32:K32"/>
    <mergeCell ref="L35:M35"/>
    <mergeCell ref="L34:M34"/>
    <mergeCell ref="L33:M33"/>
    <mergeCell ref="L32:M32"/>
    <mergeCell ref="N41:X43"/>
    <mergeCell ref="C33:E33"/>
    <mergeCell ref="C34:E34"/>
    <mergeCell ref="C35:E35"/>
    <mergeCell ref="C41:L43"/>
    <mergeCell ref="K24:L28"/>
    <mergeCell ref="F35:G35"/>
    <mergeCell ref="F34:G34"/>
    <mergeCell ref="F33:G33"/>
  </mergeCells>
  <conditionalFormatting sqref="F35:M35">
    <cfRule type="cellIs" dxfId="8" priority="2" operator="lessThan">
      <formula>0</formula>
    </cfRule>
  </conditionalFormatting>
  <conditionalFormatting sqref="K24:L28">
    <cfRule type="expression" dxfId="7" priority="1">
      <formula>AND(ISNUMBER($I$25),ISNUMBER($I$26))</formula>
    </cfRule>
  </conditionalFormatting>
  <pageMargins left="0.7" right="0.7" top="0.75" bottom="0.75" header="0.3" footer="0.3"/>
  <pageSetup paperSize="9" scale="1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Skjult!$C$4:$C$14</xm:f>
          </x14:formula1>
          <xm:sqref>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10"/>
  <sheetViews>
    <sheetView zoomScale="80" zoomScaleNormal="80" workbookViewId="0">
      <selection activeCell="G37" sqref="G37"/>
    </sheetView>
  </sheetViews>
  <sheetFormatPr baseColWidth="10" defaultColWidth="11.44140625" defaultRowHeight="14.4" x14ac:dyDescent="0.3"/>
  <cols>
    <col min="1" max="1" width="2.88671875" style="1" customWidth="1"/>
    <col min="2" max="2" width="1" style="3" customWidth="1"/>
    <col min="3" max="3" width="19.33203125" style="2" customWidth="1"/>
    <col min="4" max="4" width="15.5546875" style="2" customWidth="1"/>
    <col min="5" max="5" width="17.88671875" style="2" customWidth="1"/>
    <col min="6" max="6" width="15.6640625" style="2" customWidth="1"/>
    <col min="7" max="7" width="20.88671875" style="2" customWidth="1"/>
    <col min="8" max="8" width="15.33203125" style="2" customWidth="1"/>
    <col min="9" max="9" width="15.6640625" style="2" customWidth="1"/>
    <col min="10" max="23" width="11.44140625" style="2"/>
    <col min="24" max="48" width="11.44140625" style="1"/>
    <col min="49" max="16384" width="11.44140625" style="2"/>
  </cols>
  <sheetData>
    <row r="1" spans="3:48" s="1" customFormat="1" x14ac:dyDescent="0.3"/>
    <row r="2" spans="3:48" x14ac:dyDescent="0.3">
      <c r="C2" s="5" t="s">
        <v>27</v>
      </c>
    </row>
    <row r="3" spans="3:48" ht="175.5" customHeight="1" x14ac:dyDescent="0.3">
      <c r="C3" s="85" t="s">
        <v>69</v>
      </c>
      <c r="D3" s="85"/>
      <c r="E3" s="85"/>
      <c r="F3" s="85"/>
      <c r="G3" s="85"/>
      <c r="H3" s="85"/>
      <c r="I3" s="85"/>
      <c r="J3" s="85"/>
      <c r="K3" s="85"/>
      <c r="L3" s="85"/>
      <c r="M3" s="85"/>
      <c r="N3" s="85"/>
      <c r="O3" s="85"/>
      <c r="P3" s="85"/>
      <c r="Q3" s="85"/>
      <c r="R3" s="85"/>
      <c r="S3" s="85"/>
      <c r="T3" s="85"/>
      <c r="U3" s="85"/>
    </row>
    <row r="4" spans="3:48" s="1" customFormat="1" x14ac:dyDescent="0.3">
      <c r="C4" s="21"/>
      <c r="D4" s="22"/>
      <c r="E4" s="15"/>
    </row>
    <row r="5" spans="3:48" x14ac:dyDescent="0.3">
      <c r="C5" s="5" t="s">
        <v>38</v>
      </c>
      <c r="E5" s="6"/>
    </row>
    <row r="6" spans="3:48" ht="15.6" x14ac:dyDescent="0.35">
      <c r="C6" s="45" t="s">
        <v>14</v>
      </c>
      <c r="D6" s="51" t="s">
        <v>17</v>
      </c>
      <c r="E6" s="51" t="s">
        <v>16</v>
      </c>
      <c r="F6" s="51" t="s">
        <v>39</v>
      </c>
      <c r="G6" s="50" t="s">
        <v>58</v>
      </c>
      <c r="AS6" s="2"/>
      <c r="AT6" s="2"/>
      <c r="AU6" s="2"/>
      <c r="AV6" s="2"/>
    </row>
    <row r="7" spans="3:48" x14ac:dyDescent="0.3">
      <c r="C7" s="45" t="s">
        <v>66</v>
      </c>
      <c r="D7" s="18">
        <v>2.6627999999999998</v>
      </c>
      <c r="E7" s="44">
        <v>3.5660940000000001E-3</v>
      </c>
      <c r="F7" s="44">
        <v>3.4799999999999998E-2</v>
      </c>
      <c r="G7" s="44">
        <f>$D$7+$E$7+$F$7</f>
        <v>2.701166094</v>
      </c>
      <c r="AS7" s="2"/>
      <c r="AT7" s="2"/>
      <c r="AU7" s="2"/>
      <c r="AV7" s="2"/>
    </row>
    <row r="8" spans="3:48" x14ac:dyDescent="0.3">
      <c r="C8" s="8"/>
      <c r="D8" s="10"/>
      <c r="E8" s="6"/>
    </row>
    <row r="9" spans="3:48" s="32" customFormat="1" x14ac:dyDescent="0.3"/>
    <row r="10" spans="3:48" x14ac:dyDescent="0.3">
      <c r="C10" s="5" t="s">
        <v>21</v>
      </c>
      <c r="E10" s="6"/>
    </row>
    <row r="11" spans="3:48" x14ac:dyDescent="0.3">
      <c r="C11" s="2" t="s">
        <v>22</v>
      </c>
      <c r="D11"/>
      <c r="E11" s="6"/>
    </row>
    <row r="12" spans="3:48" x14ac:dyDescent="0.3">
      <c r="E12" s="6"/>
    </row>
    <row r="13" spans="3:48" x14ac:dyDescent="0.3">
      <c r="C13" s="54" t="s">
        <v>23</v>
      </c>
      <c r="D13" s="29" t="s">
        <v>24</v>
      </c>
      <c r="E13" s="6"/>
    </row>
    <row r="14" spans="3:48" ht="15.6" x14ac:dyDescent="0.35">
      <c r="C14" s="52" t="s">
        <v>17</v>
      </c>
      <c r="D14" s="30">
        <v>1</v>
      </c>
      <c r="E14" s="6"/>
    </row>
    <row r="15" spans="3:48" ht="15.6" x14ac:dyDescent="0.35">
      <c r="C15" s="53" t="s">
        <v>16</v>
      </c>
      <c r="D15" s="31">
        <v>25</v>
      </c>
      <c r="E15" s="6"/>
    </row>
    <row r="16" spans="3:48" ht="15.6" x14ac:dyDescent="0.35">
      <c r="C16" s="46" t="s">
        <v>39</v>
      </c>
      <c r="D16" s="30">
        <v>298</v>
      </c>
      <c r="E16" s="6"/>
    </row>
    <row r="17" spans="3:5" x14ac:dyDescent="0.3">
      <c r="C17" s="6"/>
      <c r="D17" s="6"/>
      <c r="E17" s="6"/>
    </row>
    <row r="18" spans="3:5" s="1" customFormat="1" x14ac:dyDescent="0.3"/>
    <row r="19" spans="3:5" x14ac:dyDescent="0.3">
      <c r="C19" s="5" t="s">
        <v>26</v>
      </c>
    </row>
    <row r="20" spans="3:5" x14ac:dyDescent="0.3">
      <c r="C20" s="33" t="s">
        <v>68</v>
      </c>
    </row>
    <row r="21" spans="3:5" x14ac:dyDescent="0.3">
      <c r="C21" s="34" t="s">
        <v>67</v>
      </c>
    </row>
    <row r="22" spans="3:5" x14ac:dyDescent="0.3">
      <c r="C22" s="34"/>
    </row>
    <row r="23" spans="3:5" x14ac:dyDescent="0.3">
      <c r="C23" s="33" t="s">
        <v>28</v>
      </c>
    </row>
    <row r="24" spans="3:5" x14ac:dyDescent="0.3">
      <c r="C24" s="34" t="s">
        <v>29</v>
      </c>
    </row>
    <row r="25" spans="3:5" x14ac:dyDescent="0.3">
      <c r="C25" s="34"/>
    </row>
    <row r="26" spans="3:5" s="1" customFormat="1" x14ac:dyDescent="0.3"/>
    <row r="27" spans="3:5" s="1" customFormat="1" x14ac:dyDescent="0.3"/>
    <row r="28" spans="3:5" s="1" customFormat="1" x14ac:dyDescent="0.3"/>
    <row r="29" spans="3:5" s="1" customFormat="1" x14ac:dyDescent="0.3"/>
    <row r="30" spans="3:5" s="1" customFormat="1" x14ac:dyDescent="0.3"/>
    <row r="31" spans="3:5" s="1" customFormat="1" x14ac:dyDescent="0.3"/>
    <row r="32" spans="3:5"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sheetData>
  <sheetProtection algorithmName="SHA-512" hashValue="huOUlaa7CRe5NCa7iCjQzfAA93KtY4c3QzRm23Wep4P7kl3TUGT0CS7KJJdrAeu4g9Q0/vamHOk6sZgvoE+QrA==" saltValue="Y/UBfXactprRWQZyxYz60A==" spinCount="100000" sheet="1" objects="1" scenarios="1" selectLockedCells="1"/>
  <mergeCells count="1">
    <mergeCell ref="C3:U3"/>
  </mergeCells>
  <hyperlinks>
    <hyperlink ref="C21" r:id="rId1" xr:uid="{00000000-0004-0000-0100-000000000000}"/>
    <hyperlink ref="C24" r:id="rId2" xr:uid="{00000000-0004-0000-0100-000001000000}"/>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2"/>
  <sheetViews>
    <sheetView workbookViewId="0">
      <selection activeCell="F25" sqref="F25"/>
    </sheetView>
  </sheetViews>
  <sheetFormatPr baseColWidth="10" defaultRowHeight="14.4" x14ac:dyDescent="0.3"/>
  <cols>
    <col min="1" max="1" width="3.5546875" customWidth="1"/>
    <col min="2" max="2" width="1.109375" customWidth="1"/>
    <col min="3" max="3" width="1.33203125" customWidth="1"/>
    <col min="4" max="4" width="15.5546875" customWidth="1"/>
    <col min="6" max="6" width="89.6640625" customWidth="1"/>
  </cols>
  <sheetData>
    <row r="1" spans="1:18" x14ac:dyDescent="0.3">
      <c r="A1" s="1"/>
      <c r="B1" s="1"/>
      <c r="C1" s="1"/>
      <c r="D1" s="1"/>
      <c r="E1" s="1"/>
      <c r="F1" s="1"/>
      <c r="G1" s="1"/>
      <c r="H1" s="1"/>
      <c r="I1" s="1"/>
      <c r="J1" s="1"/>
      <c r="K1" s="1"/>
      <c r="L1" s="1"/>
      <c r="M1" s="1"/>
      <c r="N1" s="1"/>
      <c r="O1" s="1"/>
      <c r="P1" s="1"/>
      <c r="Q1" s="1"/>
      <c r="R1" s="1"/>
    </row>
    <row r="2" spans="1:18" x14ac:dyDescent="0.3">
      <c r="A2" s="1"/>
      <c r="B2" s="1"/>
      <c r="C2" s="1"/>
      <c r="D2" s="1"/>
      <c r="E2" s="1"/>
      <c r="F2" s="1"/>
      <c r="G2" s="1"/>
      <c r="H2" s="1"/>
      <c r="I2" s="1"/>
      <c r="J2" s="1"/>
      <c r="K2" s="1"/>
      <c r="L2" s="1"/>
      <c r="M2" s="1"/>
      <c r="N2" s="1"/>
      <c r="O2" s="1"/>
      <c r="P2" s="1"/>
      <c r="Q2" s="1"/>
      <c r="R2" s="1"/>
    </row>
    <row r="3" spans="1:18" x14ac:dyDescent="0.3">
      <c r="A3" s="1"/>
      <c r="B3" s="1"/>
      <c r="C3" s="1"/>
      <c r="D3" s="1"/>
      <c r="E3" s="1"/>
      <c r="F3" s="1"/>
      <c r="G3" s="1"/>
      <c r="H3" s="1"/>
      <c r="I3" s="1"/>
      <c r="J3" s="1"/>
      <c r="K3" s="1"/>
      <c r="L3" s="1"/>
      <c r="M3" s="1"/>
      <c r="N3" s="1"/>
      <c r="O3" s="1"/>
      <c r="P3" s="1"/>
      <c r="Q3" s="1"/>
      <c r="R3" s="1"/>
    </row>
    <row r="4" spans="1:18" x14ac:dyDescent="0.3">
      <c r="A4" s="1"/>
      <c r="B4" s="1"/>
      <c r="C4" s="1"/>
      <c r="D4" s="1"/>
      <c r="E4" s="1"/>
      <c r="F4" s="1"/>
      <c r="G4" s="1"/>
      <c r="H4" s="1"/>
      <c r="I4" s="1"/>
      <c r="J4" s="1"/>
      <c r="K4" s="1"/>
      <c r="L4" s="1"/>
      <c r="M4" s="1"/>
      <c r="N4" s="1"/>
      <c r="O4" s="1"/>
      <c r="P4" s="1"/>
      <c r="Q4" s="1"/>
      <c r="R4" s="1"/>
    </row>
    <row r="5" spans="1:18" x14ac:dyDescent="0.3">
      <c r="A5" s="1"/>
      <c r="B5" s="1"/>
      <c r="C5" s="1"/>
      <c r="D5" s="1"/>
      <c r="E5" s="1"/>
      <c r="F5" s="1"/>
      <c r="G5" s="1"/>
      <c r="H5" s="1"/>
      <c r="I5" s="1"/>
      <c r="J5" s="1"/>
      <c r="K5" s="1"/>
      <c r="L5" s="1"/>
      <c r="M5" s="1"/>
      <c r="N5" s="1"/>
      <c r="O5" s="1"/>
      <c r="P5" s="1"/>
      <c r="Q5" s="1"/>
      <c r="R5" s="1"/>
    </row>
    <row r="6" spans="1:18" x14ac:dyDescent="0.3">
      <c r="A6" s="1"/>
      <c r="B6" s="1"/>
      <c r="C6" s="1"/>
      <c r="D6" s="1"/>
      <c r="E6" s="1"/>
      <c r="F6" s="1"/>
      <c r="G6" s="1"/>
      <c r="H6" s="1"/>
      <c r="I6" s="1"/>
      <c r="J6" s="1"/>
      <c r="K6" s="1"/>
      <c r="L6" s="1"/>
      <c r="M6" s="1"/>
      <c r="N6" s="1"/>
      <c r="O6" s="1"/>
      <c r="P6" s="1"/>
      <c r="Q6" s="1"/>
      <c r="R6" s="1"/>
    </row>
    <row r="7" spans="1:18" x14ac:dyDescent="0.3">
      <c r="A7" s="1"/>
      <c r="B7" s="1"/>
      <c r="C7" s="1"/>
      <c r="D7" s="1"/>
      <c r="E7" s="1"/>
      <c r="F7" s="1"/>
      <c r="G7" s="1"/>
      <c r="H7" s="1"/>
      <c r="I7" s="1"/>
      <c r="J7" s="1"/>
      <c r="K7" s="1"/>
      <c r="L7" s="1"/>
      <c r="M7" s="1"/>
      <c r="N7" s="1"/>
      <c r="O7" s="1"/>
      <c r="P7" s="1"/>
      <c r="Q7" s="1"/>
      <c r="R7" s="1"/>
    </row>
    <row r="8" spans="1:18" x14ac:dyDescent="0.3">
      <c r="A8" s="1"/>
      <c r="B8" s="1"/>
      <c r="C8" s="1"/>
      <c r="D8" s="1"/>
      <c r="E8" s="1"/>
      <c r="F8" s="1"/>
      <c r="G8" s="1"/>
      <c r="H8" s="1"/>
      <c r="I8" s="1"/>
      <c r="J8" s="1"/>
      <c r="K8" s="1"/>
      <c r="L8" s="1"/>
      <c r="M8" s="1"/>
      <c r="N8" s="1"/>
      <c r="O8" s="1"/>
      <c r="P8" s="1"/>
      <c r="Q8" s="1"/>
      <c r="R8" s="1"/>
    </row>
    <row r="9" spans="1:18" x14ac:dyDescent="0.3">
      <c r="A9" s="1"/>
      <c r="B9" s="3"/>
      <c r="C9" s="2"/>
      <c r="D9" s="5"/>
      <c r="E9" s="5"/>
      <c r="F9" s="2"/>
      <c r="G9" s="2"/>
      <c r="H9" s="1"/>
      <c r="I9" s="1"/>
      <c r="J9" s="1"/>
      <c r="K9" s="1"/>
      <c r="L9" s="1"/>
      <c r="M9" s="1"/>
      <c r="N9" s="1"/>
      <c r="O9" s="1"/>
      <c r="P9" s="1"/>
      <c r="Q9" s="1"/>
      <c r="R9" s="1"/>
    </row>
    <row r="10" spans="1:18" x14ac:dyDescent="0.3">
      <c r="A10" s="1"/>
      <c r="B10" s="3"/>
      <c r="C10" s="2"/>
      <c r="D10" s="47" t="s">
        <v>51</v>
      </c>
      <c r="E10" s="47" t="s">
        <v>52</v>
      </c>
      <c r="F10" s="47" t="s">
        <v>53</v>
      </c>
      <c r="G10" s="2"/>
      <c r="H10" s="1"/>
      <c r="I10" s="1"/>
      <c r="J10" s="1"/>
      <c r="K10" s="1"/>
      <c r="L10" s="1"/>
      <c r="M10" s="1"/>
      <c r="N10" s="1"/>
      <c r="O10" s="1"/>
      <c r="P10" s="1"/>
      <c r="Q10" s="1"/>
      <c r="R10" s="1"/>
    </row>
    <row r="11" spans="1:18" x14ac:dyDescent="0.3">
      <c r="A11" s="1"/>
      <c r="B11" s="3"/>
      <c r="C11" s="2"/>
      <c r="D11" s="48" t="s">
        <v>54</v>
      </c>
      <c r="E11" s="49">
        <v>43116</v>
      </c>
      <c r="F11" s="48" t="s">
        <v>55</v>
      </c>
      <c r="G11" s="2"/>
      <c r="H11" s="1"/>
      <c r="I11" s="1"/>
      <c r="J11" s="1"/>
      <c r="K11" s="1"/>
      <c r="L11" s="1"/>
      <c r="M11" s="1"/>
      <c r="N11" s="1"/>
      <c r="O11" s="1"/>
      <c r="P11" s="1"/>
      <c r="Q11" s="1"/>
      <c r="R11" s="1"/>
    </row>
    <row r="12" spans="1:18" ht="28.8" x14ac:dyDescent="0.3">
      <c r="A12" s="1"/>
      <c r="B12" s="3"/>
      <c r="C12" s="2"/>
      <c r="D12" s="48" t="s">
        <v>56</v>
      </c>
      <c r="E12" s="49">
        <v>43535</v>
      </c>
      <c r="F12" s="55" t="s">
        <v>59</v>
      </c>
      <c r="G12" s="2"/>
      <c r="H12" s="1"/>
      <c r="I12" s="1"/>
      <c r="J12" s="1"/>
      <c r="K12" s="1"/>
      <c r="L12" s="1"/>
      <c r="M12" s="1"/>
      <c r="N12" s="1"/>
      <c r="O12" s="1"/>
      <c r="P12" s="1"/>
      <c r="Q12" s="1"/>
      <c r="R12" s="1"/>
    </row>
    <row r="13" spans="1:18" x14ac:dyDescent="0.3">
      <c r="A13" s="1"/>
      <c r="B13" s="3"/>
      <c r="C13" s="2"/>
      <c r="D13" s="48" t="s">
        <v>56</v>
      </c>
      <c r="E13" s="49">
        <v>43997</v>
      </c>
      <c r="F13" s="48" t="s">
        <v>70</v>
      </c>
      <c r="G13" s="2"/>
      <c r="H13" s="1"/>
      <c r="I13" s="1"/>
      <c r="J13" s="1"/>
      <c r="K13" s="1"/>
      <c r="L13" s="1"/>
      <c r="M13" s="1"/>
      <c r="N13" s="1"/>
      <c r="O13" s="1"/>
      <c r="P13" s="1"/>
      <c r="Q13" s="1"/>
      <c r="R13" s="1"/>
    </row>
    <row r="14" spans="1:18" x14ac:dyDescent="0.3">
      <c r="A14" s="1"/>
      <c r="B14" s="3"/>
      <c r="C14" s="2"/>
      <c r="D14" s="48"/>
      <c r="E14" s="48"/>
      <c r="F14" s="48"/>
      <c r="G14" s="2"/>
      <c r="H14" s="1"/>
      <c r="I14" s="1"/>
      <c r="J14" s="1"/>
      <c r="K14" s="1"/>
      <c r="L14" s="1"/>
      <c r="M14" s="1"/>
      <c r="N14" s="1"/>
      <c r="O14" s="1"/>
      <c r="P14" s="1"/>
      <c r="Q14" s="1"/>
      <c r="R14" s="1"/>
    </row>
    <row r="15" spans="1:18" x14ac:dyDescent="0.3">
      <c r="A15" s="1"/>
      <c r="B15" s="3"/>
      <c r="C15" s="2"/>
      <c r="D15" s="48"/>
      <c r="E15" s="48"/>
      <c r="F15" s="48"/>
      <c r="G15" s="2"/>
      <c r="H15" s="1"/>
      <c r="I15" s="1"/>
      <c r="J15" s="1"/>
      <c r="K15" s="1"/>
      <c r="L15" s="1"/>
      <c r="M15" s="1"/>
      <c r="N15" s="1"/>
      <c r="O15" s="1"/>
      <c r="P15" s="1"/>
      <c r="Q15" s="1"/>
      <c r="R15" s="1"/>
    </row>
    <row r="16" spans="1:18" x14ac:dyDescent="0.3">
      <c r="A16" s="1"/>
      <c r="B16" s="3"/>
      <c r="C16" s="2"/>
      <c r="D16" s="48"/>
      <c r="E16" s="48"/>
      <c r="F16" s="48"/>
      <c r="G16" s="2"/>
      <c r="H16" s="1"/>
      <c r="I16" s="1"/>
      <c r="J16" s="1"/>
      <c r="K16" s="1"/>
      <c r="L16" s="1"/>
      <c r="M16" s="1"/>
      <c r="N16" s="1"/>
      <c r="O16" s="1"/>
      <c r="P16" s="1"/>
      <c r="Q16" s="1"/>
      <c r="R16" s="1"/>
    </row>
    <row r="17" spans="1:18" x14ac:dyDescent="0.3">
      <c r="A17" s="1"/>
      <c r="B17" s="3"/>
      <c r="C17" s="2"/>
      <c r="D17" s="48"/>
      <c r="E17" s="48"/>
      <c r="F17" s="48"/>
      <c r="G17" s="2"/>
      <c r="H17" s="1"/>
      <c r="I17" s="1"/>
      <c r="J17" s="1"/>
      <c r="K17" s="1"/>
      <c r="L17" s="1"/>
      <c r="M17" s="1"/>
      <c r="N17" s="1"/>
      <c r="O17" s="1"/>
      <c r="P17" s="1"/>
      <c r="Q17" s="1"/>
      <c r="R17" s="1"/>
    </row>
    <row r="18" spans="1:18" x14ac:dyDescent="0.3">
      <c r="A18" s="1"/>
      <c r="B18" s="3"/>
      <c r="C18" s="2"/>
      <c r="D18" s="48"/>
      <c r="E18" s="48"/>
      <c r="F18" s="48"/>
      <c r="G18" s="2"/>
      <c r="H18" s="1"/>
      <c r="I18" s="1"/>
      <c r="J18" s="1"/>
      <c r="K18" s="1"/>
      <c r="L18" s="1"/>
      <c r="M18" s="1"/>
      <c r="N18" s="1"/>
      <c r="O18" s="1"/>
      <c r="P18" s="1"/>
      <c r="Q18" s="1"/>
      <c r="R18" s="1"/>
    </row>
    <row r="19" spans="1:18" x14ac:dyDescent="0.3">
      <c r="A19" s="1"/>
      <c r="B19" s="3"/>
      <c r="C19" s="2"/>
      <c r="D19" s="48"/>
      <c r="E19" s="48"/>
      <c r="F19" s="48"/>
      <c r="G19" s="2"/>
      <c r="H19" s="1"/>
      <c r="I19" s="1"/>
      <c r="J19" s="1"/>
      <c r="K19" s="1"/>
      <c r="L19" s="1"/>
      <c r="M19" s="1"/>
      <c r="N19" s="1"/>
      <c r="O19" s="1"/>
      <c r="P19" s="1"/>
      <c r="Q19" s="1"/>
      <c r="R19" s="1"/>
    </row>
    <row r="20" spans="1:18" x14ac:dyDescent="0.3">
      <c r="A20" s="1"/>
      <c r="B20" s="3"/>
      <c r="C20" s="2"/>
      <c r="D20" s="48"/>
      <c r="E20" s="48"/>
      <c r="F20" s="48"/>
      <c r="G20" s="2"/>
      <c r="H20" s="1"/>
      <c r="I20" s="1"/>
      <c r="J20" s="1"/>
      <c r="K20" s="1"/>
      <c r="L20" s="1"/>
      <c r="M20" s="1"/>
      <c r="N20" s="1"/>
      <c r="O20" s="1"/>
      <c r="P20" s="1"/>
      <c r="Q20" s="1"/>
      <c r="R20" s="1"/>
    </row>
    <row r="21" spans="1:18" x14ac:dyDescent="0.3">
      <c r="A21" s="1"/>
      <c r="B21" s="3"/>
      <c r="C21" s="2"/>
      <c r="D21" s="48"/>
      <c r="E21" s="48"/>
      <c r="F21" s="48"/>
      <c r="G21" s="2"/>
      <c r="H21" s="1"/>
      <c r="I21" s="1"/>
      <c r="J21" s="1"/>
      <c r="K21" s="1"/>
      <c r="L21" s="1"/>
      <c r="M21" s="1"/>
      <c r="N21" s="1"/>
      <c r="O21" s="1"/>
      <c r="P21" s="1"/>
      <c r="Q21" s="1"/>
      <c r="R21" s="1"/>
    </row>
    <row r="22" spans="1:18" x14ac:dyDescent="0.3">
      <c r="A22" s="1"/>
      <c r="B22" s="3"/>
      <c r="C22" s="2"/>
      <c r="D22" s="48"/>
      <c r="E22" s="48"/>
      <c r="F22" s="48"/>
      <c r="G22" s="2"/>
      <c r="H22" s="1"/>
      <c r="I22" s="1"/>
      <c r="J22" s="1"/>
      <c r="K22" s="1"/>
      <c r="L22" s="1"/>
      <c r="M22" s="1"/>
      <c r="N22" s="1"/>
      <c r="O22" s="1"/>
      <c r="P22" s="1"/>
      <c r="Q22" s="1"/>
      <c r="R22" s="1"/>
    </row>
    <row r="23" spans="1:18" x14ac:dyDescent="0.3">
      <c r="A23" s="1"/>
      <c r="B23" s="3"/>
      <c r="C23" s="2"/>
      <c r="D23" s="48"/>
      <c r="E23" s="48"/>
      <c r="F23" s="48"/>
      <c r="G23" s="2"/>
      <c r="H23" s="1"/>
      <c r="I23" s="1"/>
      <c r="J23" s="1"/>
      <c r="K23" s="1"/>
      <c r="L23" s="1"/>
      <c r="M23" s="1"/>
      <c r="N23" s="1"/>
      <c r="O23" s="1"/>
      <c r="P23" s="1"/>
      <c r="Q23" s="1"/>
      <c r="R23" s="1"/>
    </row>
    <row r="24" spans="1:18" x14ac:dyDescent="0.3">
      <c r="A24" s="1"/>
      <c r="B24" s="3"/>
      <c r="C24" s="2"/>
      <c r="D24" s="48"/>
      <c r="E24" s="48"/>
      <c r="F24" s="48"/>
      <c r="G24" s="2"/>
      <c r="H24" s="1"/>
      <c r="I24" s="1"/>
      <c r="J24" s="1"/>
      <c r="K24" s="1"/>
      <c r="L24" s="1"/>
      <c r="M24" s="1"/>
      <c r="N24" s="1"/>
      <c r="O24" s="1"/>
      <c r="P24" s="1"/>
      <c r="Q24" s="1"/>
      <c r="R24" s="1"/>
    </row>
    <row r="25" spans="1:18" x14ac:dyDescent="0.3">
      <c r="A25" s="1"/>
      <c r="B25" s="3"/>
      <c r="C25" s="2"/>
      <c r="D25" s="48"/>
      <c r="E25" s="48"/>
      <c r="F25" s="48"/>
      <c r="G25" s="2"/>
      <c r="H25" s="1"/>
      <c r="I25" s="1"/>
      <c r="J25" s="1"/>
      <c r="K25" s="1"/>
      <c r="L25" s="1"/>
      <c r="M25" s="1"/>
      <c r="N25" s="1"/>
      <c r="O25" s="1"/>
      <c r="P25" s="1"/>
      <c r="Q25" s="1"/>
      <c r="R25" s="1"/>
    </row>
    <row r="26" spans="1:18" x14ac:dyDescent="0.3">
      <c r="A26" s="1"/>
      <c r="B26" s="3"/>
      <c r="C26" s="2"/>
      <c r="D26" s="48"/>
      <c r="E26" s="48"/>
      <c r="F26" s="48"/>
      <c r="G26" s="2"/>
      <c r="H26" s="1"/>
      <c r="I26" s="1"/>
      <c r="J26" s="1"/>
      <c r="K26" s="1"/>
      <c r="L26" s="1"/>
      <c r="M26" s="1"/>
      <c r="N26" s="1"/>
      <c r="O26" s="1"/>
      <c r="P26" s="1"/>
      <c r="Q26" s="1"/>
      <c r="R26" s="1"/>
    </row>
    <row r="27" spans="1:18" x14ac:dyDescent="0.3">
      <c r="A27" s="1"/>
      <c r="B27" s="3"/>
      <c r="C27" s="2"/>
      <c r="D27" s="48"/>
      <c r="E27" s="48"/>
      <c r="F27" s="48"/>
      <c r="G27" s="2"/>
      <c r="H27" s="1"/>
      <c r="I27" s="1"/>
      <c r="J27" s="1"/>
      <c r="K27" s="1"/>
      <c r="L27" s="1"/>
      <c r="M27" s="1"/>
      <c r="N27" s="1"/>
      <c r="O27" s="1"/>
      <c r="P27" s="1"/>
      <c r="Q27" s="1"/>
      <c r="R27" s="1"/>
    </row>
    <row r="28" spans="1:18" x14ac:dyDescent="0.3">
      <c r="A28" s="1"/>
      <c r="B28" s="3"/>
      <c r="C28" s="2"/>
      <c r="D28" s="48"/>
      <c r="E28" s="48"/>
      <c r="F28" s="48"/>
      <c r="G28" s="2"/>
      <c r="H28" s="1"/>
      <c r="I28" s="1"/>
      <c r="J28" s="1"/>
      <c r="K28" s="1"/>
      <c r="L28" s="1"/>
      <c r="M28" s="1"/>
      <c r="N28" s="1"/>
      <c r="O28" s="1"/>
      <c r="P28" s="1"/>
      <c r="Q28" s="1"/>
      <c r="R28" s="1"/>
    </row>
    <row r="29" spans="1:18" x14ac:dyDescent="0.3">
      <c r="A29" s="1"/>
      <c r="B29" s="3"/>
      <c r="C29" s="2"/>
      <c r="D29" s="2"/>
      <c r="E29" s="2"/>
      <c r="F29" s="2"/>
      <c r="G29" s="2"/>
      <c r="H29" s="1"/>
      <c r="I29" s="1"/>
      <c r="J29" s="1"/>
      <c r="K29" s="1"/>
      <c r="L29" s="1"/>
      <c r="M29" s="1"/>
      <c r="N29" s="1"/>
      <c r="O29" s="1"/>
      <c r="P29" s="1"/>
      <c r="Q29" s="1"/>
      <c r="R29" s="1"/>
    </row>
    <row r="30" spans="1:18" x14ac:dyDescent="0.3">
      <c r="A30" s="1"/>
      <c r="B30" s="1"/>
      <c r="C30" s="1"/>
      <c r="D30" s="1"/>
      <c r="E30" s="1"/>
      <c r="F30" s="1"/>
      <c r="G30" s="1"/>
      <c r="H30" s="1"/>
      <c r="I30" s="1"/>
      <c r="J30" s="1"/>
      <c r="K30" s="1"/>
      <c r="L30" s="1"/>
      <c r="M30" s="1"/>
      <c r="N30" s="1"/>
      <c r="O30" s="1"/>
      <c r="P30" s="1"/>
      <c r="Q30" s="1"/>
      <c r="R30" s="1"/>
    </row>
    <row r="31" spans="1:18" x14ac:dyDescent="0.3">
      <c r="A31" s="1"/>
      <c r="B31" s="1"/>
      <c r="C31" s="1"/>
      <c r="D31" s="1"/>
      <c r="E31" s="1"/>
      <c r="F31" s="1"/>
      <c r="G31" s="1"/>
      <c r="H31" s="1"/>
      <c r="I31" s="1"/>
      <c r="J31" s="1"/>
      <c r="K31" s="1"/>
      <c r="L31" s="1"/>
      <c r="M31" s="1"/>
      <c r="N31" s="1"/>
      <c r="O31" s="1"/>
      <c r="P31" s="1"/>
      <c r="Q31" s="1"/>
      <c r="R31" s="1"/>
    </row>
    <row r="32" spans="1:18" x14ac:dyDescent="0.3">
      <c r="A32" s="1"/>
      <c r="B32" s="1"/>
      <c r="C32" s="1"/>
      <c r="D32" s="1"/>
      <c r="E32" s="1"/>
      <c r="F32" s="1"/>
      <c r="G32" s="1"/>
      <c r="H32" s="1"/>
      <c r="I32" s="1"/>
      <c r="J32" s="1"/>
      <c r="K32" s="1"/>
      <c r="L32" s="1"/>
      <c r="M32" s="1"/>
      <c r="N32" s="1"/>
      <c r="O32" s="1"/>
      <c r="P32" s="1"/>
      <c r="Q32" s="1"/>
      <c r="R32" s="1"/>
    </row>
    <row r="33" spans="1:18" x14ac:dyDescent="0.3">
      <c r="A33" s="1"/>
      <c r="B33" s="1"/>
      <c r="C33" s="1"/>
      <c r="D33" s="1"/>
      <c r="E33" s="1"/>
      <c r="F33" s="1"/>
      <c r="G33" s="1"/>
      <c r="H33" s="1"/>
      <c r="I33" s="1"/>
      <c r="J33" s="1"/>
      <c r="K33" s="1"/>
      <c r="L33" s="1"/>
      <c r="M33" s="1"/>
      <c r="N33" s="1"/>
      <c r="O33" s="1"/>
      <c r="P33" s="1"/>
      <c r="Q33" s="1"/>
      <c r="R33" s="1"/>
    </row>
    <row r="34" spans="1:18" x14ac:dyDescent="0.3">
      <c r="A34" s="1"/>
      <c r="B34" s="1"/>
      <c r="C34" s="1"/>
      <c r="D34" s="1"/>
      <c r="E34" s="1"/>
      <c r="F34" s="1"/>
      <c r="G34" s="1"/>
      <c r="H34" s="1"/>
      <c r="I34" s="1"/>
      <c r="J34" s="1"/>
      <c r="K34" s="1"/>
      <c r="L34" s="1"/>
      <c r="M34" s="1"/>
      <c r="N34" s="1"/>
      <c r="O34" s="1"/>
      <c r="P34" s="1"/>
      <c r="Q34" s="1"/>
      <c r="R34" s="1"/>
    </row>
    <row r="35" spans="1:18" x14ac:dyDescent="0.3">
      <c r="A35" s="1"/>
      <c r="B35" s="1"/>
      <c r="C35" s="1"/>
      <c r="D35" s="1"/>
      <c r="E35" s="1"/>
      <c r="F35" s="1"/>
      <c r="G35" s="1"/>
      <c r="H35" s="1"/>
      <c r="I35" s="1"/>
      <c r="J35" s="1"/>
      <c r="K35" s="1"/>
      <c r="L35" s="1"/>
      <c r="M35" s="1"/>
      <c r="N35" s="1"/>
      <c r="O35" s="1"/>
      <c r="P35" s="1"/>
      <c r="Q35" s="1"/>
      <c r="R35" s="1"/>
    </row>
    <row r="36" spans="1:18" x14ac:dyDescent="0.3">
      <c r="A36" s="1"/>
      <c r="B36" s="1"/>
      <c r="C36" s="1"/>
      <c r="D36" s="1"/>
      <c r="E36" s="1"/>
      <c r="F36" s="1"/>
      <c r="G36" s="1"/>
      <c r="H36" s="1"/>
      <c r="I36" s="1"/>
      <c r="J36" s="1"/>
      <c r="K36" s="1"/>
      <c r="L36" s="1"/>
      <c r="M36" s="1"/>
      <c r="N36" s="1"/>
      <c r="O36" s="1"/>
      <c r="P36" s="1"/>
      <c r="Q36" s="1"/>
      <c r="R36" s="1"/>
    </row>
    <row r="37" spans="1:18" x14ac:dyDescent="0.3">
      <c r="A37" s="1"/>
      <c r="B37" s="1"/>
      <c r="C37" s="1"/>
      <c r="D37" s="1"/>
      <c r="E37" s="1"/>
      <c r="F37" s="1"/>
      <c r="G37" s="1"/>
      <c r="H37" s="1"/>
      <c r="I37" s="1"/>
      <c r="J37" s="1"/>
      <c r="K37" s="1"/>
      <c r="L37" s="1"/>
      <c r="M37" s="1"/>
      <c r="N37" s="1"/>
      <c r="O37" s="1"/>
      <c r="P37" s="1"/>
      <c r="Q37" s="1"/>
      <c r="R37" s="1"/>
    </row>
    <row r="38" spans="1:18" x14ac:dyDescent="0.3">
      <c r="A38" s="1"/>
      <c r="B38" s="1"/>
      <c r="C38" s="1"/>
      <c r="D38" s="1"/>
      <c r="E38" s="1"/>
      <c r="F38" s="1"/>
      <c r="G38" s="1"/>
      <c r="H38" s="1"/>
      <c r="I38" s="1"/>
      <c r="J38" s="1"/>
      <c r="K38" s="1"/>
      <c r="L38" s="1"/>
      <c r="M38" s="1"/>
      <c r="N38" s="1"/>
      <c r="O38" s="1"/>
      <c r="P38" s="1"/>
      <c r="Q38" s="1"/>
      <c r="R38" s="1"/>
    </row>
    <row r="39" spans="1:18" x14ac:dyDescent="0.3">
      <c r="A39" s="1"/>
      <c r="B39" s="1"/>
      <c r="C39" s="1"/>
      <c r="D39" s="1"/>
      <c r="E39" s="1"/>
      <c r="F39" s="1"/>
      <c r="G39" s="1"/>
      <c r="H39" s="1"/>
      <c r="I39" s="1"/>
      <c r="J39" s="1"/>
      <c r="K39" s="1"/>
      <c r="L39" s="1"/>
      <c r="M39" s="1"/>
      <c r="N39" s="1"/>
      <c r="O39" s="1"/>
      <c r="P39" s="1"/>
      <c r="Q39" s="1"/>
      <c r="R39" s="1"/>
    </row>
    <row r="40" spans="1:18" x14ac:dyDescent="0.3">
      <c r="A40" s="1"/>
      <c r="B40" s="1"/>
      <c r="C40" s="1"/>
      <c r="D40" s="1"/>
      <c r="E40" s="1"/>
      <c r="F40" s="1"/>
      <c r="G40" s="1"/>
      <c r="H40" s="1"/>
      <c r="I40" s="1"/>
      <c r="J40" s="1"/>
      <c r="K40" s="1"/>
      <c r="L40" s="1"/>
      <c r="M40" s="1"/>
      <c r="N40" s="1"/>
      <c r="O40" s="1"/>
      <c r="P40" s="1"/>
      <c r="Q40" s="1"/>
      <c r="R40" s="1"/>
    </row>
    <row r="41" spans="1:18" x14ac:dyDescent="0.3">
      <c r="A41" s="1"/>
      <c r="B41" s="1"/>
      <c r="C41" s="1"/>
      <c r="D41" s="1"/>
      <c r="E41" s="1"/>
      <c r="F41" s="1"/>
      <c r="G41" s="1"/>
      <c r="H41" s="1"/>
      <c r="I41" s="1"/>
      <c r="J41" s="1"/>
      <c r="K41" s="1"/>
      <c r="L41" s="1"/>
      <c r="M41" s="1"/>
      <c r="N41" s="1"/>
      <c r="O41" s="1"/>
      <c r="P41" s="1"/>
      <c r="Q41" s="1"/>
      <c r="R41" s="1"/>
    </row>
    <row r="42" spans="1:18" x14ac:dyDescent="0.3">
      <c r="A42" s="1"/>
      <c r="B42" s="1"/>
      <c r="C42" s="1"/>
      <c r="D42" s="1"/>
      <c r="E42" s="1"/>
      <c r="F42" s="1"/>
      <c r="G42" s="1"/>
      <c r="H42" s="1"/>
      <c r="I42" s="1"/>
      <c r="J42" s="1"/>
      <c r="K42" s="1"/>
      <c r="L42" s="1"/>
      <c r="M42" s="1"/>
      <c r="N42" s="1"/>
      <c r="O42" s="1"/>
      <c r="P42" s="1"/>
      <c r="Q42" s="1"/>
      <c r="R42" s="1"/>
    </row>
    <row r="43" spans="1:18" x14ac:dyDescent="0.3">
      <c r="A43" s="1"/>
      <c r="B43" s="1"/>
      <c r="C43" s="1"/>
      <c r="D43" s="1"/>
      <c r="E43" s="1"/>
      <c r="F43" s="1"/>
      <c r="G43" s="1"/>
      <c r="H43" s="1"/>
      <c r="I43" s="1"/>
      <c r="J43" s="1"/>
      <c r="K43" s="1"/>
      <c r="L43" s="1"/>
      <c r="M43" s="1"/>
      <c r="N43" s="1"/>
      <c r="O43" s="1"/>
      <c r="P43" s="1"/>
      <c r="Q43" s="1"/>
      <c r="R43" s="1"/>
    </row>
    <row r="44" spans="1:18" x14ac:dyDescent="0.3">
      <c r="A44" s="1"/>
      <c r="B44" s="1"/>
      <c r="C44" s="1"/>
      <c r="D44" s="1"/>
      <c r="E44" s="1"/>
      <c r="F44" s="1"/>
      <c r="G44" s="1"/>
      <c r="H44" s="1"/>
      <c r="I44" s="1"/>
      <c r="J44" s="1"/>
      <c r="K44" s="1"/>
      <c r="L44" s="1"/>
      <c r="M44" s="1"/>
      <c r="N44" s="1"/>
      <c r="O44" s="1"/>
      <c r="P44" s="1"/>
      <c r="Q44" s="1"/>
      <c r="R44" s="1"/>
    </row>
    <row r="45" spans="1:18" x14ac:dyDescent="0.3">
      <c r="A45" s="1"/>
      <c r="B45" s="1"/>
      <c r="C45" s="1"/>
      <c r="D45" s="1"/>
      <c r="E45" s="1"/>
      <c r="F45" s="1"/>
      <c r="G45" s="1"/>
      <c r="H45" s="1"/>
      <c r="I45" s="1"/>
      <c r="J45" s="1"/>
      <c r="K45" s="1"/>
      <c r="L45" s="1"/>
      <c r="M45" s="1"/>
      <c r="N45" s="1"/>
      <c r="O45" s="1"/>
      <c r="P45" s="1"/>
      <c r="Q45" s="1"/>
      <c r="R45" s="1"/>
    </row>
    <row r="46" spans="1:18" x14ac:dyDescent="0.3">
      <c r="A46" s="1"/>
      <c r="B46" s="1"/>
      <c r="C46" s="1"/>
      <c r="D46" s="1"/>
      <c r="E46" s="1"/>
      <c r="F46" s="1"/>
      <c r="G46" s="1"/>
      <c r="H46" s="1"/>
      <c r="I46" s="1"/>
      <c r="J46" s="1"/>
      <c r="K46" s="1"/>
      <c r="L46" s="1"/>
      <c r="M46" s="1"/>
      <c r="N46" s="1"/>
      <c r="O46" s="1"/>
      <c r="P46" s="1"/>
      <c r="Q46" s="1"/>
      <c r="R46" s="1"/>
    </row>
    <row r="47" spans="1:18" x14ac:dyDescent="0.3">
      <c r="A47" s="1"/>
      <c r="B47" s="1"/>
      <c r="C47" s="1"/>
      <c r="D47" s="1"/>
      <c r="E47" s="1"/>
      <c r="F47" s="1"/>
      <c r="G47" s="1"/>
      <c r="H47" s="1"/>
      <c r="I47" s="1"/>
      <c r="J47" s="1"/>
      <c r="K47" s="1"/>
      <c r="L47" s="1"/>
      <c r="M47" s="1"/>
      <c r="N47" s="1"/>
      <c r="O47" s="1"/>
      <c r="P47" s="1"/>
      <c r="Q47" s="1"/>
      <c r="R47" s="1"/>
    </row>
    <row r="48" spans="1:18" x14ac:dyDescent="0.3">
      <c r="A48" s="1"/>
      <c r="B48" s="1"/>
      <c r="C48" s="1"/>
      <c r="D48" s="1"/>
      <c r="E48" s="1"/>
      <c r="F48" s="1"/>
      <c r="G48" s="1"/>
      <c r="H48" s="1"/>
      <c r="I48" s="1"/>
      <c r="J48" s="1"/>
      <c r="K48" s="1"/>
      <c r="L48" s="1"/>
      <c r="M48" s="1"/>
      <c r="N48" s="1"/>
      <c r="O48" s="1"/>
      <c r="P48" s="1"/>
      <c r="Q48" s="1"/>
      <c r="R48" s="1"/>
    </row>
    <row r="49" spans="1:18" x14ac:dyDescent="0.3">
      <c r="A49" s="1"/>
      <c r="B49" s="1"/>
      <c r="C49" s="1"/>
      <c r="D49" s="1"/>
      <c r="E49" s="1"/>
      <c r="F49" s="1"/>
      <c r="G49" s="1"/>
      <c r="H49" s="1"/>
      <c r="I49" s="1"/>
      <c r="J49" s="1"/>
      <c r="K49" s="1"/>
      <c r="L49" s="1"/>
      <c r="M49" s="1"/>
      <c r="N49" s="1"/>
      <c r="O49" s="1"/>
      <c r="P49" s="1"/>
      <c r="Q49" s="1"/>
      <c r="R49" s="1"/>
    </row>
    <row r="50" spans="1:18" x14ac:dyDescent="0.3">
      <c r="A50" s="1"/>
      <c r="B50" s="1"/>
      <c r="C50" s="1"/>
      <c r="D50" s="1"/>
      <c r="E50" s="1"/>
      <c r="F50" s="1"/>
      <c r="G50" s="1"/>
      <c r="H50" s="1"/>
      <c r="I50" s="1"/>
      <c r="J50" s="1"/>
      <c r="K50" s="1"/>
      <c r="L50" s="1"/>
      <c r="M50" s="1"/>
      <c r="N50" s="1"/>
      <c r="O50" s="1"/>
      <c r="P50" s="1"/>
      <c r="Q50" s="1"/>
      <c r="R50" s="1"/>
    </row>
    <row r="51" spans="1:18" x14ac:dyDescent="0.3">
      <c r="A51" s="1"/>
      <c r="B51" s="1"/>
      <c r="C51" s="1"/>
      <c r="D51" s="1"/>
      <c r="E51" s="1"/>
      <c r="F51" s="1"/>
      <c r="G51" s="1"/>
      <c r="H51" s="1"/>
      <c r="I51" s="1"/>
      <c r="J51" s="1"/>
      <c r="K51" s="1"/>
      <c r="L51" s="1"/>
      <c r="M51" s="1"/>
      <c r="N51" s="1"/>
      <c r="O51" s="1"/>
      <c r="P51" s="1"/>
      <c r="Q51" s="1"/>
      <c r="R51" s="1"/>
    </row>
    <row r="52" spans="1:18" x14ac:dyDescent="0.3">
      <c r="A52" s="1"/>
      <c r="B52" s="1"/>
      <c r="C52" s="1"/>
      <c r="D52" s="1"/>
      <c r="E52" s="1"/>
      <c r="F52" s="1"/>
      <c r="G52" s="1"/>
      <c r="H52" s="1"/>
      <c r="I52" s="1"/>
      <c r="J52" s="1"/>
      <c r="K52" s="1"/>
      <c r="L52" s="1"/>
      <c r="M52" s="1"/>
      <c r="N52" s="1"/>
      <c r="O52" s="1"/>
      <c r="P52" s="1"/>
      <c r="Q52" s="1"/>
      <c r="R52" s="1"/>
    </row>
    <row r="53" spans="1:18" x14ac:dyDescent="0.3">
      <c r="A53" s="1"/>
      <c r="B53" s="1"/>
      <c r="C53" s="1"/>
      <c r="D53" s="1"/>
      <c r="E53" s="1"/>
      <c r="F53" s="1"/>
      <c r="G53" s="1"/>
      <c r="H53" s="1"/>
      <c r="I53" s="1"/>
      <c r="J53" s="1"/>
      <c r="K53" s="1"/>
      <c r="L53" s="1"/>
      <c r="M53" s="1"/>
      <c r="N53" s="1"/>
      <c r="O53" s="1"/>
      <c r="P53" s="1"/>
      <c r="Q53" s="1"/>
      <c r="R53" s="1"/>
    </row>
    <row r="54" spans="1:18" x14ac:dyDescent="0.3">
      <c r="A54" s="1"/>
      <c r="B54" s="1"/>
      <c r="C54" s="1"/>
      <c r="D54" s="1"/>
      <c r="E54" s="1"/>
      <c r="F54" s="1"/>
      <c r="G54" s="1"/>
      <c r="H54" s="1"/>
      <c r="I54" s="1"/>
      <c r="J54" s="1"/>
      <c r="K54" s="1"/>
      <c r="L54" s="1"/>
      <c r="M54" s="1"/>
      <c r="N54" s="1"/>
      <c r="O54" s="1"/>
      <c r="P54" s="1"/>
      <c r="Q54" s="1"/>
      <c r="R54" s="1"/>
    </row>
    <row r="55" spans="1:18" x14ac:dyDescent="0.3">
      <c r="A55" s="1"/>
      <c r="B55" s="1"/>
      <c r="C55" s="1"/>
      <c r="D55" s="1"/>
      <c r="E55" s="1"/>
      <c r="F55" s="1"/>
      <c r="G55" s="1"/>
      <c r="H55" s="1"/>
      <c r="I55" s="1"/>
      <c r="J55" s="1"/>
      <c r="K55" s="1"/>
      <c r="L55" s="1"/>
      <c r="M55" s="1"/>
      <c r="N55" s="1"/>
      <c r="O55" s="1"/>
      <c r="P55" s="1"/>
      <c r="Q55" s="1"/>
      <c r="R55" s="1"/>
    </row>
    <row r="56" spans="1:18" x14ac:dyDescent="0.3">
      <c r="A56" s="1"/>
      <c r="B56" s="1"/>
      <c r="C56" s="1"/>
      <c r="D56" s="1"/>
      <c r="E56" s="1"/>
      <c r="F56" s="1"/>
      <c r="G56" s="1"/>
      <c r="H56" s="1"/>
      <c r="I56" s="1"/>
      <c r="J56" s="1"/>
      <c r="K56" s="1"/>
      <c r="L56" s="1"/>
      <c r="M56" s="1"/>
      <c r="N56" s="1"/>
      <c r="O56" s="1"/>
      <c r="P56" s="1"/>
      <c r="Q56" s="1"/>
      <c r="R56" s="1"/>
    </row>
    <row r="57" spans="1:18" x14ac:dyDescent="0.3">
      <c r="A57" s="1"/>
      <c r="B57" s="1"/>
      <c r="C57" s="1"/>
      <c r="D57" s="1"/>
      <c r="E57" s="1"/>
      <c r="F57" s="1"/>
      <c r="G57" s="1"/>
      <c r="H57" s="1"/>
      <c r="I57" s="1"/>
      <c r="J57" s="1"/>
      <c r="K57" s="1"/>
      <c r="L57" s="1"/>
      <c r="M57" s="1"/>
      <c r="N57" s="1"/>
      <c r="O57" s="1"/>
      <c r="P57" s="1"/>
      <c r="Q57" s="1"/>
      <c r="R57" s="1"/>
    </row>
    <row r="58" spans="1:18" x14ac:dyDescent="0.3">
      <c r="A58" s="1"/>
      <c r="B58" s="1"/>
      <c r="C58" s="1"/>
      <c r="D58" s="1"/>
      <c r="E58" s="1"/>
      <c r="F58" s="1"/>
      <c r="G58" s="1"/>
      <c r="H58" s="1"/>
      <c r="I58" s="1"/>
      <c r="J58" s="1"/>
      <c r="K58" s="1"/>
      <c r="L58" s="1"/>
      <c r="M58" s="1"/>
      <c r="N58" s="1"/>
      <c r="O58" s="1"/>
      <c r="P58" s="1"/>
      <c r="Q58" s="1"/>
      <c r="R58" s="1"/>
    </row>
    <row r="59" spans="1:18" x14ac:dyDescent="0.3">
      <c r="A59" s="1"/>
      <c r="B59" s="1"/>
      <c r="C59" s="1"/>
      <c r="D59" s="1"/>
      <c r="E59" s="1"/>
      <c r="F59" s="1"/>
      <c r="G59" s="1"/>
      <c r="H59" s="1"/>
      <c r="I59" s="1"/>
      <c r="J59" s="1"/>
      <c r="K59" s="1"/>
      <c r="L59" s="1"/>
      <c r="M59" s="1"/>
      <c r="N59" s="1"/>
      <c r="O59" s="1"/>
      <c r="P59" s="1"/>
      <c r="Q59" s="1"/>
      <c r="R59" s="1"/>
    </row>
    <row r="60" spans="1:18" x14ac:dyDescent="0.3">
      <c r="A60" s="1"/>
      <c r="B60" s="1"/>
      <c r="C60" s="1"/>
      <c r="D60" s="1"/>
      <c r="E60" s="1"/>
      <c r="F60" s="1"/>
      <c r="G60" s="1"/>
      <c r="H60" s="1"/>
      <c r="I60" s="1"/>
      <c r="J60" s="1"/>
      <c r="K60" s="1"/>
      <c r="L60" s="1"/>
      <c r="M60" s="1"/>
      <c r="N60" s="1"/>
      <c r="O60" s="1"/>
      <c r="P60" s="1"/>
      <c r="Q60" s="1"/>
      <c r="R60" s="1"/>
    </row>
    <row r="61" spans="1:18" x14ac:dyDescent="0.3">
      <c r="A61" s="1"/>
      <c r="B61" s="1"/>
      <c r="C61" s="1"/>
      <c r="D61" s="1"/>
      <c r="E61" s="1"/>
      <c r="F61" s="1"/>
      <c r="G61" s="1"/>
      <c r="H61" s="1"/>
      <c r="I61" s="1"/>
      <c r="J61" s="1"/>
      <c r="K61" s="1"/>
      <c r="L61" s="1"/>
      <c r="M61" s="1"/>
      <c r="N61" s="1"/>
      <c r="O61" s="1"/>
      <c r="P61" s="1"/>
      <c r="Q61" s="1"/>
      <c r="R61" s="1"/>
    </row>
    <row r="62" spans="1:18" x14ac:dyDescent="0.3">
      <c r="A62" s="1"/>
      <c r="B62" s="1"/>
      <c r="C62" s="1"/>
      <c r="D62" s="1"/>
      <c r="E62" s="1"/>
      <c r="F62" s="1"/>
      <c r="G62" s="1"/>
      <c r="H62" s="1"/>
      <c r="I62" s="1"/>
      <c r="J62" s="1"/>
      <c r="K62" s="1"/>
      <c r="L62" s="1"/>
      <c r="M62" s="1"/>
      <c r="N62" s="1"/>
      <c r="O62" s="1"/>
      <c r="P62" s="1"/>
      <c r="Q62" s="1"/>
      <c r="R62" s="1"/>
    </row>
  </sheetData>
  <sheetProtection algorithmName="SHA-512" hashValue="XRgQlbguU7iMTS8512mRD5ULlpaMCGoPtw/Bb1VzkubJSUTDzrhdaW4ltee5LM5O6BpWGeejbDuy5Se4Y+eWGg==" saltValue="HweaBpNDevaeB+K15cUujA==" spinCount="100000" sheet="1" objects="1" scenarios="1" select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9"/>
  <sheetViews>
    <sheetView workbookViewId="0">
      <selection activeCell="C4" sqref="C4"/>
    </sheetView>
  </sheetViews>
  <sheetFormatPr baseColWidth="10" defaultColWidth="11.44140625" defaultRowHeight="14.4" x14ac:dyDescent="0.3"/>
  <cols>
    <col min="1" max="1" width="2.88671875" style="1" customWidth="1"/>
    <col min="2" max="2" width="1" style="3" customWidth="1"/>
    <col min="3" max="3" width="17.109375" style="2" customWidth="1"/>
    <col min="4" max="4" width="19.6640625" style="2" customWidth="1"/>
    <col min="5" max="16384" width="11.44140625" style="2"/>
  </cols>
  <sheetData>
    <row r="1" spans="3:3" s="1" customFormat="1" x14ac:dyDescent="0.3"/>
    <row r="2" spans="3:3" x14ac:dyDescent="0.3">
      <c r="C2" s="38" t="s">
        <v>33</v>
      </c>
    </row>
    <row r="3" spans="3:3" x14ac:dyDescent="0.3">
      <c r="C3" s="36" t="s">
        <v>32</v>
      </c>
    </row>
    <row r="4" spans="3:3" x14ac:dyDescent="0.3">
      <c r="C4" s="37">
        <v>0</v>
      </c>
    </row>
    <row r="5" spans="3:3" x14ac:dyDescent="0.3">
      <c r="C5" s="37">
        <v>0.1</v>
      </c>
    </row>
    <row r="6" spans="3:3" x14ac:dyDescent="0.3">
      <c r="C6" s="37">
        <v>0.2</v>
      </c>
    </row>
    <row r="7" spans="3:3" x14ac:dyDescent="0.3">
      <c r="C7" s="37">
        <v>0.3</v>
      </c>
    </row>
    <row r="8" spans="3:3" x14ac:dyDescent="0.3">
      <c r="C8" s="37">
        <v>0.4</v>
      </c>
    </row>
    <row r="9" spans="3:3" x14ac:dyDescent="0.3">
      <c r="C9" s="37">
        <v>0.5</v>
      </c>
    </row>
    <row r="10" spans="3:3" x14ac:dyDescent="0.3">
      <c r="C10" s="37">
        <v>0.6</v>
      </c>
    </row>
    <row r="11" spans="3:3" x14ac:dyDescent="0.3">
      <c r="C11" s="37">
        <v>0.7</v>
      </c>
    </row>
    <row r="12" spans="3:3" ht="17.25" customHeight="1" x14ac:dyDescent="0.3">
      <c r="C12" s="37">
        <v>0.8</v>
      </c>
    </row>
    <row r="13" spans="3:3" x14ac:dyDescent="0.3">
      <c r="C13" s="37">
        <v>0.9</v>
      </c>
    </row>
    <row r="14" spans="3:3" x14ac:dyDescent="0.3">
      <c r="C14" s="37">
        <v>1</v>
      </c>
    </row>
    <row r="27" spans="3:5" x14ac:dyDescent="0.3">
      <c r="C27" s="39"/>
      <c r="D27" s="6"/>
      <c r="E27" s="6"/>
    </row>
    <row r="28" spans="3:5" x14ac:dyDescent="0.3">
      <c r="C28" s="9"/>
      <c r="D28" s="9"/>
    </row>
    <row r="29" spans="3:5" x14ac:dyDescent="0.3">
      <c r="C29" s="9"/>
      <c r="D29" s="9"/>
      <c r="E29" s="6"/>
    </row>
    <row r="30" spans="3:5" x14ac:dyDescent="0.3">
      <c r="C30" s="6"/>
      <c r="D30" s="6"/>
      <c r="E30" s="6"/>
    </row>
    <row r="31" spans="3:5" x14ac:dyDescent="0.3">
      <c r="C31" s="6"/>
      <c r="D31" s="6"/>
      <c r="E31" s="40"/>
    </row>
    <row r="32" spans="3:5" x14ac:dyDescent="0.3">
      <c r="C32" s="6"/>
      <c r="D32" s="6"/>
      <c r="E32" s="6"/>
    </row>
    <row r="33" spans="3:5" x14ac:dyDescent="0.3">
      <c r="C33" s="6"/>
      <c r="D33" s="6"/>
      <c r="E33" s="6"/>
    </row>
    <row r="34" spans="3:5" x14ac:dyDescent="0.3">
      <c r="C34" s="6"/>
      <c r="D34" s="6"/>
      <c r="E34" s="40"/>
    </row>
    <row r="35" spans="3:5" x14ac:dyDescent="0.3">
      <c r="C35" s="6"/>
      <c r="D35" s="6"/>
      <c r="E35" s="6"/>
    </row>
    <row r="36" spans="3:5" x14ac:dyDescent="0.3">
      <c r="C36" s="6"/>
      <c r="D36" s="6"/>
      <c r="E36" s="6"/>
    </row>
    <row r="37" spans="3:5" x14ac:dyDescent="0.3">
      <c r="C37" s="6"/>
      <c r="D37" s="6"/>
      <c r="E37" s="6"/>
    </row>
    <row r="38" spans="3:5" x14ac:dyDescent="0.3">
      <c r="C38" s="6"/>
      <c r="D38" s="6"/>
      <c r="E38" s="6"/>
    </row>
    <row r="39" spans="3:5" x14ac:dyDescent="0.3">
      <c r="C39" s="6"/>
      <c r="D39" s="6"/>
      <c r="E39" s="6"/>
    </row>
    <row r="40" spans="3:5" x14ac:dyDescent="0.3">
      <c r="C40" s="6"/>
      <c r="D40" s="6"/>
      <c r="E40" s="6"/>
    </row>
    <row r="41" spans="3:5" x14ac:dyDescent="0.3">
      <c r="C41" s="6"/>
      <c r="D41" s="6"/>
      <c r="E41" s="6"/>
    </row>
    <row r="42" spans="3:5" x14ac:dyDescent="0.3">
      <c r="C42" s="6"/>
      <c r="D42" s="6"/>
      <c r="E42" s="6"/>
    </row>
    <row r="43" spans="3:5" x14ac:dyDescent="0.3">
      <c r="C43" s="6"/>
      <c r="D43" s="6"/>
      <c r="E43" s="6"/>
    </row>
    <row r="44" spans="3:5" x14ac:dyDescent="0.3">
      <c r="C44" s="6"/>
      <c r="D44" s="6"/>
      <c r="E44" s="6"/>
    </row>
    <row r="45" spans="3:5" x14ac:dyDescent="0.3">
      <c r="C45" s="6"/>
      <c r="D45" s="6"/>
      <c r="E45" s="6"/>
    </row>
    <row r="46" spans="3:5" x14ac:dyDescent="0.3">
      <c r="C46" s="6"/>
      <c r="D46" s="6"/>
      <c r="E46" s="6"/>
    </row>
    <row r="47" spans="3:5" x14ac:dyDescent="0.3">
      <c r="C47" s="6"/>
      <c r="D47" s="6"/>
      <c r="E47" s="6"/>
    </row>
    <row r="48" spans="3:5" x14ac:dyDescent="0.3">
      <c r="C48" s="6"/>
      <c r="D48" s="6"/>
      <c r="E48" s="6"/>
    </row>
    <row r="49" spans="3:5" x14ac:dyDescent="0.3">
      <c r="C49" s="6"/>
      <c r="D49" s="6"/>
      <c r="E49" s="6"/>
    </row>
    <row r="50" spans="3:5" x14ac:dyDescent="0.3">
      <c r="C50" s="6"/>
      <c r="D50" s="6"/>
      <c r="E50" s="6"/>
    </row>
    <row r="51" spans="3:5" x14ac:dyDescent="0.3">
      <c r="C51" s="6"/>
      <c r="D51" s="6"/>
      <c r="E51" s="6"/>
    </row>
    <row r="52" spans="3:5" x14ac:dyDescent="0.3">
      <c r="C52" s="6"/>
      <c r="D52" s="6"/>
      <c r="E52" s="6"/>
    </row>
    <row r="53" spans="3:5" x14ac:dyDescent="0.3">
      <c r="C53" s="6"/>
      <c r="D53" s="6"/>
      <c r="E53" s="6"/>
    </row>
    <row r="54" spans="3:5" x14ac:dyDescent="0.3">
      <c r="C54" s="6"/>
      <c r="D54" s="6"/>
      <c r="E54" s="6"/>
    </row>
    <row r="55" spans="3:5" x14ac:dyDescent="0.3">
      <c r="C55" s="6"/>
      <c r="D55" s="6"/>
      <c r="E55" s="6"/>
    </row>
    <row r="56" spans="3:5" x14ac:dyDescent="0.3">
      <c r="C56" s="6"/>
      <c r="D56" s="6"/>
      <c r="E56" s="6"/>
    </row>
    <row r="57" spans="3:5" x14ac:dyDescent="0.3">
      <c r="C57" s="6"/>
      <c r="D57" s="6"/>
      <c r="E57" s="6"/>
    </row>
    <row r="58" spans="3:5" x14ac:dyDescent="0.3">
      <c r="C58" s="6"/>
      <c r="D58" s="6"/>
      <c r="E58" s="6"/>
    </row>
    <row r="59" spans="3:5" x14ac:dyDescent="0.3">
      <c r="C59" s="6"/>
      <c r="D59" s="6"/>
      <c r="E59" s="6"/>
    </row>
    <row r="60" spans="3:5" x14ac:dyDescent="0.3">
      <c r="C60" s="6"/>
      <c r="D60" s="6"/>
      <c r="E60" s="6"/>
    </row>
    <row r="61" spans="3:5" x14ac:dyDescent="0.3">
      <c r="C61" s="6"/>
      <c r="D61" s="6"/>
      <c r="E61" s="6"/>
    </row>
    <row r="62" spans="3:5" x14ac:dyDescent="0.3">
      <c r="C62" s="6"/>
      <c r="D62" s="6"/>
      <c r="E62" s="6"/>
    </row>
    <row r="63" spans="3:5" x14ac:dyDescent="0.3">
      <c r="C63" s="6"/>
      <c r="D63" s="6"/>
      <c r="E63" s="6"/>
    </row>
    <row r="64" spans="3:5" x14ac:dyDescent="0.3">
      <c r="C64" s="6"/>
      <c r="D64" s="6"/>
      <c r="E64" s="6"/>
    </row>
    <row r="65" spans="3:5" x14ac:dyDescent="0.3">
      <c r="C65" s="6"/>
      <c r="D65" s="6"/>
      <c r="E65" s="6"/>
    </row>
    <row r="66" spans="3:5" x14ac:dyDescent="0.3">
      <c r="C66" s="6"/>
      <c r="D66" s="6"/>
      <c r="E66" s="6"/>
    </row>
    <row r="67" spans="3:5" x14ac:dyDescent="0.3">
      <c r="C67" s="6"/>
      <c r="D67" s="6"/>
      <c r="E67" s="6"/>
    </row>
    <row r="68" spans="3:5" x14ac:dyDescent="0.3">
      <c r="C68" s="6"/>
      <c r="D68" s="6"/>
      <c r="E68" s="6"/>
    </row>
    <row r="69" spans="3:5" x14ac:dyDescent="0.3">
      <c r="C69" s="6"/>
      <c r="D69" s="6"/>
      <c r="E69" s="6"/>
    </row>
    <row r="70" spans="3:5" x14ac:dyDescent="0.3">
      <c r="C70" s="6"/>
      <c r="D70" s="6"/>
      <c r="E70" s="6"/>
    </row>
    <row r="71" spans="3:5" x14ac:dyDescent="0.3">
      <c r="C71" s="6"/>
      <c r="D71" s="6"/>
      <c r="E71" s="6"/>
    </row>
    <row r="72" spans="3:5" x14ac:dyDescent="0.3">
      <c r="C72" s="6"/>
      <c r="D72" s="6"/>
      <c r="E72" s="6"/>
    </row>
    <row r="73" spans="3:5" x14ac:dyDescent="0.3">
      <c r="C73" s="6"/>
      <c r="D73" s="6"/>
      <c r="E73" s="6"/>
    </row>
    <row r="74" spans="3:5" x14ac:dyDescent="0.3">
      <c r="C74" s="6"/>
      <c r="D74" s="6"/>
      <c r="E74" s="6"/>
    </row>
    <row r="75" spans="3:5" x14ac:dyDescent="0.3">
      <c r="C75" s="6"/>
      <c r="D75" s="6"/>
      <c r="E75" s="40"/>
    </row>
    <row r="76" spans="3:5" x14ac:dyDescent="0.3">
      <c r="C76" s="6"/>
      <c r="D76" s="6"/>
      <c r="E76" s="6"/>
    </row>
    <row r="77" spans="3:5" x14ac:dyDescent="0.3">
      <c r="C77" s="6"/>
      <c r="D77" s="6"/>
      <c r="E77" s="40"/>
    </row>
    <row r="78" spans="3:5" x14ac:dyDescent="0.3">
      <c r="C78" s="6"/>
      <c r="D78" s="6"/>
      <c r="E78" s="6"/>
    </row>
    <row r="79" spans="3:5" x14ac:dyDescent="0.3">
      <c r="C79" s="6"/>
      <c r="D79" s="6"/>
      <c r="E79" s="6"/>
    </row>
    <row r="80" spans="3:5" x14ac:dyDescent="0.3">
      <c r="C80" s="6"/>
      <c r="D80" s="6"/>
      <c r="E80" s="40"/>
    </row>
    <row r="81" spans="3:5" x14ac:dyDescent="0.3">
      <c r="C81" s="6"/>
      <c r="D81" s="6"/>
      <c r="E81" s="6"/>
    </row>
    <row r="82" spans="3:5" x14ac:dyDescent="0.3">
      <c r="C82" s="6"/>
      <c r="D82" s="6"/>
      <c r="E82" s="6"/>
    </row>
    <row r="83" spans="3:5" x14ac:dyDescent="0.3">
      <c r="C83" s="6"/>
      <c r="D83" s="6"/>
      <c r="E83" s="6"/>
    </row>
    <row r="84" spans="3:5" x14ac:dyDescent="0.3">
      <c r="C84" s="6"/>
      <c r="D84" s="6"/>
      <c r="E84" s="6"/>
    </row>
    <row r="85" spans="3:5" x14ac:dyDescent="0.3">
      <c r="C85" s="6"/>
      <c r="D85" s="6"/>
      <c r="E85" s="6"/>
    </row>
    <row r="86" spans="3:5" x14ac:dyDescent="0.3">
      <c r="C86" s="6"/>
      <c r="D86" s="6"/>
      <c r="E86" s="40"/>
    </row>
    <row r="87" spans="3:5" x14ac:dyDescent="0.3">
      <c r="C87" s="6"/>
      <c r="D87" s="6"/>
      <c r="E87" s="6"/>
    </row>
    <row r="88" spans="3:5" x14ac:dyDescent="0.3">
      <c r="C88" s="6"/>
      <c r="D88" s="6"/>
      <c r="E88" s="40"/>
    </row>
    <row r="89" spans="3:5" x14ac:dyDescent="0.3">
      <c r="C89" s="6"/>
      <c r="D89" s="6"/>
      <c r="E89" s="6"/>
    </row>
    <row r="90" spans="3:5" x14ac:dyDescent="0.3">
      <c r="C90" s="6"/>
      <c r="D90" s="6"/>
      <c r="E90" s="40"/>
    </row>
    <row r="91" spans="3:5" x14ac:dyDescent="0.3">
      <c r="C91" s="6"/>
      <c r="D91" s="6"/>
      <c r="E91" s="6"/>
    </row>
    <row r="92" spans="3:5" x14ac:dyDescent="0.3">
      <c r="C92" s="6"/>
      <c r="D92" s="6"/>
      <c r="E92" s="6"/>
    </row>
    <row r="93" spans="3:5" x14ac:dyDescent="0.3">
      <c r="C93" s="6"/>
      <c r="D93" s="6"/>
      <c r="E93" s="40"/>
    </row>
    <row r="94" spans="3:5" x14ac:dyDescent="0.3">
      <c r="C94" s="6"/>
      <c r="D94" s="6"/>
      <c r="E94" s="6"/>
    </row>
    <row r="95" spans="3:5" x14ac:dyDescent="0.3">
      <c r="C95" s="6"/>
      <c r="D95" s="6"/>
      <c r="E95" s="40"/>
    </row>
    <row r="96" spans="3:5" x14ac:dyDescent="0.3">
      <c r="C96" s="6"/>
      <c r="D96" s="6"/>
      <c r="E96" s="6"/>
    </row>
    <row r="97" spans="3:5" x14ac:dyDescent="0.3">
      <c r="C97" s="6"/>
      <c r="D97" s="6"/>
      <c r="E97" s="6"/>
    </row>
    <row r="98" spans="3:5" x14ac:dyDescent="0.3">
      <c r="C98" s="6"/>
      <c r="D98" s="6"/>
      <c r="E98" s="40"/>
    </row>
    <row r="99" spans="3:5" x14ac:dyDescent="0.3">
      <c r="C99" s="6"/>
      <c r="D99" s="6"/>
      <c r="E99" s="40"/>
    </row>
    <row r="100" spans="3:5" x14ac:dyDescent="0.3">
      <c r="C100" s="6"/>
      <c r="D100" s="6"/>
      <c r="E100" s="6"/>
    </row>
    <row r="101" spans="3:5" x14ac:dyDescent="0.3">
      <c r="C101" s="6"/>
      <c r="D101" s="6"/>
      <c r="E101" s="40"/>
    </row>
    <row r="102" spans="3:5" x14ac:dyDescent="0.3">
      <c r="C102" s="6"/>
      <c r="D102" s="6"/>
      <c r="E102" s="6"/>
    </row>
    <row r="103" spans="3:5" x14ac:dyDescent="0.3">
      <c r="C103" s="6"/>
      <c r="D103" s="6"/>
      <c r="E103" s="40"/>
    </row>
    <row r="104" spans="3:5" x14ac:dyDescent="0.3">
      <c r="C104" s="6"/>
      <c r="D104" s="6"/>
      <c r="E104" s="6"/>
    </row>
    <row r="105" spans="3:5" x14ac:dyDescent="0.3">
      <c r="C105" s="6"/>
      <c r="D105" s="6"/>
      <c r="E105" s="40"/>
    </row>
    <row r="106" spans="3:5" x14ac:dyDescent="0.3">
      <c r="C106" s="6"/>
      <c r="D106" s="6"/>
      <c r="E106" s="40"/>
    </row>
    <row r="107" spans="3:5" x14ac:dyDescent="0.3">
      <c r="C107" s="6"/>
      <c r="D107" s="6"/>
      <c r="E107" s="6"/>
    </row>
    <row r="108" spans="3:5" x14ac:dyDescent="0.3">
      <c r="C108" s="6"/>
      <c r="D108" s="6"/>
      <c r="E108" s="40"/>
    </row>
    <row r="109" spans="3:5" x14ac:dyDescent="0.3">
      <c r="C109" s="6"/>
      <c r="D109" s="6"/>
      <c r="E109" s="6"/>
    </row>
    <row r="110" spans="3:5" x14ac:dyDescent="0.3">
      <c r="C110" s="6"/>
      <c r="D110" s="6"/>
      <c r="E110" s="6"/>
    </row>
    <row r="111" spans="3:5" x14ac:dyDescent="0.3">
      <c r="C111" s="6"/>
      <c r="D111" s="6"/>
      <c r="E111" s="40"/>
    </row>
    <row r="112" spans="3:5" x14ac:dyDescent="0.3">
      <c r="C112" s="6"/>
      <c r="D112" s="6"/>
      <c r="E112" s="40"/>
    </row>
    <row r="113" spans="3:5" x14ac:dyDescent="0.3">
      <c r="C113" s="6"/>
      <c r="D113" s="6"/>
      <c r="E113" s="40"/>
    </row>
    <row r="114" spans="3:5" x14ac:dyDescent="0.3">
      <c r="C114" s="6"/>
      <c r="D114" s="6"/>
      <c r="E114" s="40"/>
    </row>
    <row r="115" spans="3:5" x14ac:dyDescent="0.3">
      <c r="C115" s="6"/>
      <c r="D115" s="6"/>
      <c r="E115" s="6"/>
    </row>
    <row r="116" spans="3:5" x14ac:dyDescent="0.3">
      <c r="C116" s="6"/>
      <c r="D116" s="6"/>
      <c r="E116" s="40"/>
    </row>
    <row r="117" spans="3:5" x14ac:dyDescent="0.3">
      <c r="C117" s="6"/>
      <c r="D117" s="6"/>
      <c r="E117" s="6"/>
    </row>
    <row r="118" spans="3:5" x14ac:dyDescent="0.3">
      <c r="C118" s="6"/>
      <c r="D118" s="6"/>
      <c r="E118" s="6"/>
    </row>
    <row r="119" spans="3:5" x14ac:dyDescent="0.3">
      <c r="C119" s="6"/>
      <c r="D119" s="6"/>
      <c r="E119" s="40"/>
    </row>
  </sheetData>
  <sheetProtection algorithmName="SHA-512" hashValue="1/0Pxo1GSYRLt+B/b0XWzRQVdkllLis6x8atBuoj9VgR+LOviVYmQ5XJBo0VDN+JqkcuKDl4+hAFIgySnnIChA==" saltValue="/73VZMX8Qe06pc9TzTGoPg=="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gneark" ma:contentTypeID="0x010100D14BD004BF1C4459B890F3727F09258020001E16025C51229F49AC8061CAA0404587" ma:contentTypeVersion="6" ma:contentTypeDescription="Opprett et nytt dokument." ma:contentTypeScope="" ma:versionID="4326ce89f4b3a91a04b82351aab3f3b4">
  <xsd:schema xmlns:xsd="http://www.w3.org/2001/XMLSchema" xmlns:xs="http://www.w3.org/2001/XMLSchema" xmlns:p="http://schemas.microsoft.com/office/2006/metadata/properties" xmlns:ns2="99b93dda-0db1-4804-bcd9-79ac3408f7b3" targetNamespace="http://schemas.microsoft.com/office/2006/metadata/properties" ma:root="true" ma:fieldsID="0b78b3eb7b33415bd20866e705bab9b7" ns2:_="">
    <xsd:import namespace="99b93dda-0db1-4804-bcd9-79ac3408f7b3"/>
    <xsd:element name="properties">
      <xsd:complexType>
        <xsd:sequence>
          <xsd:element name="documentManagement">
            <xsd:complexType>
              <xsd:all>
                <xsd:element ref="ns2:gdc15e87e6184dc285cecc59dfe3e409" minOccurs="0"/>
                <xsd:element ref="ns2:TaxCatchAll" minOccurs="0"/>
                <xsd:element ref="ns2:TaxCatchAllLabel" minOccurs="0"/>
                <xsd:element ref="ns2:a707137999d24c5390df78a72943486a" minOccurs="0"/>
                <xsd:element ref="ns2:Avtalt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3dda-0db1-4804-bcd9-79ac3408f7b3" elementFormDefault="qualified">
    <xsd:import namespace="http://schemas.microsoft.com/office/2006/documentManagement/types"/>
    <xsd:import namespace="http://schemas.microsoft.com/office/infopath/2007/PartnerControls"/>
    <xsd:element name="gdc15e87e6184dc285cecc59dfe3e409" ma:index="8" nillable="true" ma:taxonomy="true" ma:internalName="gdc15e87e6184dc285cecc59dfe3e409" ma:taxonomyFieldName="Dokumentkategori" ma:displayName="Dokumentkategori" ma:default="" ma:fieldId="{0dc15e87-e618-4dc2-85ce-cc59dfe3e409}" ma:taxonomyMulti="true" ma:sspId="f3010fb3-0ead-40f9-8418-3186255a05f9" ma:termSetId="53e1fc6a-97c5-4630-8402-445232887b95"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68eb831-0698-449c-9c70-f524bef4d1f0}" ma:internalName="TaxCatchAll" ma:showField="CatchAllData"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8eb831-0698-449c-9c70-f524bef4d1f0}" ma:internalName="TaxCatchAllLabel" ma:readOnly="true" ma:showField="CatchAllDataLabel"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a707137999d24c5390df78a72943486a" ma:index="12" nillable="true" ma:taxonomy="true" ma:internalName="a707137999d24c5390df78a72943486a" ma:taxonomyFieldName="Stikkord" ma:displayName="Stikkord" ma:readOnly="false" ma:default="" ma:fieldId="{a7071379-99d2-4c53-90df-78a72943486a}" ma:taxonomyMulti="true" ma:sspId="f3010fb3-0ead-40f9-8418-3186255a05f9" ma:termSetId="5b9839b4-4137-4aaf-bfa7-b3e208cd477c" ma:anchorId="00000000-0000-0000-0000-000000000000" ma:open="true" ma:isKeyword="false">
      <xsd:complexType>
        <xsd:sequence>
          <xsd:element ref="pc:Terms" minOccurs="0" maxOccurs="1"/>
        </xsd:sequence>
      </xsd:complexType>
    </xsd:element>
    <xsd:element name="AvtaltDato" ma:index="14" nillable="true" ma:displayName="Avtalt dato" ma:format="DateOnly" ma:indexed="true" ma:internalName="AvtaltDato"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3010fb3-0ead-40f9-8418-3186255a05f9" ContentTypeId="0x010100D14BD004BF1C4459B890F3727F09258020"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707137999d24c5390df78a72943486a xmlns="99b93dda-0db1-4804-bcd9-79ac3408f7b3">
      <Terms xmlns="http://schemas.microsoft.com/office/infopath/2007/PartnerControls">
        <TermInfo xmlns="http://schemas.microsoft.com/office/infopath/2007/PartnerControls">
          <TermName xmlns="http://schemas.microsoft.com/office/infopath/2007/PartnerControls">Tiltaksberegninger</TermName>
          <TermId xmlns="http://schemas.microsoft.com/office/infopath/2007/PartnerControls">7e77b745-5d18-48d9-beea-061886f4c52c</TermId>
        </TermInfo>
      </Terms>
    </a707137999d24c5390df78a72943486a>
    <gdc15e87e6184dc285cecc59dfe3e409 xmlns="99b93dda-0db1-4804-bcd9-79ac3408f7b3">
      <Terms xmlns="http://schemas.microsoft.com/office/infopath/2007/PartnerControls"/>
    </gdc15e87e6184dc285cecc59dfe3e409>
    <AvtaltDato xmlns="99b93dda-0db1-4804-bcd9-79ac3408f7b3" xsi:nil="true"/>
    <TaxCatchAll xmlns="99b93dda-0db1-4804-bcd9-79ac3408f7b3">
      <Value>14</Value>
    </TaxCatchAll>
  </documentManagement>
</p:properties>
</file>

<file path=customXml/itemProps1.xml><?xml version="1.0" encoding="utf-8"?>
<ds:datastoreItem xmlns:ds="http://schemas.openxmlformats.org/officeDocument/2006/customXml" ds:itemID="{7BA65B44-BA42-4EBF-AE5C-441FD34DC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3dda-0db1-4804-bcd9-79ac3408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C0A882-8C67-497F-83B6-F7D5BEAEEC86}">
  <ds:schemaRefs>
    <ds:schemaRef ds:uri="Microsoft.SharePoint.Taxonomy.ContentTypeSync"/>
  </ds:schemaRefs>
</ds:datastoreItem>
</file>

<file path=customXml/itemProps3.xml><?xml version="1.0" encoding="utf-8"?>
<ds:datastoreItem xmlns:ds="http://schemas.openxmlformats.org/officeDocument/2006/customXml" ds:itemID="{DB6A192C-765A-45BC-96A6-F10044CB223F}">
  <ds:schemaRefs>
    <ds:schemaRef ds:uri="http://schemas.microsoft.com/sharepoint/v3/contenttype/forms"/>
  </ds:schemaRefs>
</ds:datastoreItem>
</file>

<file path=customXml/itemProps4.xml><?xml version="1.0" encoding="utf-8"?>
<ds:datastoreItem xmlns:ds="http://schemas.openxmlformats.org/officeDocument/2006/customXml" ds:itemID="{F912E3D9-9C04-40A3-AA0C-924F120A304F}">
  <ds:schemaRefs>
    <ds:schemaRef ds:uri="http://schemas.openxmlformats.org/package/2006/metadata/core-properties"/>
    <ds:schemaRef ds:uri="99b93dda-0db1-4804-bcd9-79ac3408f7b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8</vt:i4>
      </vt:variant>
    </vt:vector>
  </HeadingPairs>
  <TitlesOfParts>
    <vt:vector size="12" baseType="lpstr">
      <vt:lpstr>Tiltaksberegning</vt:lpstr>
      <vt:lpstr>Metode og bakgrunnsdata</vt:lpstr>
      <vt:lpstr>Versjonslogg</vt:lpstr>
      <vt:lpstr>Skjult</vt:lpstr>
      <vt:lpstr>Celler</vt:lpstr>
      <vt:lpstr>Effektbehov</vt:lpstr>
      <vt:lpstr>Prosentandeler</vt:lpstr>
      <vt:lpstr>Skipstype</vt:lpstr>
      <vt:lpstr>Skipstype2</vt:lpstr>
      <vt:lpstr>Skipstype3</vt:lpstr>
      <vt:lpstr>Vekt</vt:lpstr>
      <vt:lpstr>Vekt2</vt:lpstr>
    </vt:vector>
  </TitlesOfParts>
  <Company>Miljødirektoratet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Traktorer - drivstoffendring</dc:title>
  <dc:creator>Anne Zimmer Jacobsen</dc:creator>
  <cp:lastModifiedBy>Tomas Seim</cp:lastModifiedBy>
  <cp:lastPrinted>2017-08-28T06:31:42Z</cp:lastPrinted>
  <dcterms:created xsi:type="dcterms:W3CDTF">2017-01-18T08:59:28Z</dcterms:created>
  <dcterms:modified xsi:type="dcterms:W3CDTF">2020-06-30T08:57:49Z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0x010100D14BD004BF1C4459B890F3727F09258020001E16025C51229F49AC8061CAA0404587</vt:lpwstr>
  </property>
  <property fmtid="{D5CDD505-2E9C-101B-9397-08002B2CF9AE}" pid="3" name="Stikkord">
    <vt:lpwstr>14;#Tiltaksberegninger|7e77b745-5d18-48d9-beea-061886f4c52c</vt:lpwstr>
  </property>
  <property fmtid="{D5CDD505-2E9C-101B-9397-08002B2CF9AE}" pid="4" name="Dokumentkategori">
    <vt:lpwstr/>
  </property>
</Properties>
</file>